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N:\. Personal_folder\영업\박광훈\키라에듀\고객사\와이지스포츠\22년\"/>
    </mc:Choice>
  </mc:AlternateContent>
  <xr:revisionPtr revIDLastSave="0" documentId="13_ncr:1_{CEC05B44-E81B-4093-87E8-E24B2C7E2AB0}" xr6:coauthVersionLast="47" xr6:coauthVersionMax="47" xr10:uidLastSave="{00000000-0000-0000-0000-000000000000}"/>
  <bookViews>
    <workbookView xWindow="-120" yWindow="-120" windowWidth="21840" windowHeight="38040" xr2:uid="{00000000-000D-0000-FFFF-FFFF00000000}"/>
  </bookViews>
  <sheets>
    <sheet name="훈련생명부_환급" sheetId="7" r:id="rId1"/>
  </sheets>
  <definedNames>
    <definedName name="_xlnm.Print_Area" localSheetId="0">훈련생명부_환급!$A$1:$J$40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5" i="7" l="1"/>
  <c r="M40" i="7" l="1"/>
  <c r="K40" i="7"/>
  <c r="L40" i="7" s="1"/>
  <c r="M39" i="7"/>
  <c r="K39" i="7"/>
  <c r="L39" i="7" s="1"/>
  <c r="M38" i="7"/>
  <c r="K38" i="7"/>
  <c r="L38" i="7" s="1"/>
  <c r="M37" i="7"/>
  <c r="K37" i="7"/>
  <c r="L37" i="7" s="1"/>
  <c r="M36" i="7"/>
  <c r="K36" i="7"/>
  <c r="L36" i="7" s="1"/>
  <c r="M35" i="7"/>
  <c r="K35" i="7"/>
  <c r="L35" i="7" s="1"/>
  <c r="M34" i="7"/>
  <c r="K34" i="7"/>
  <c r="L34" i="7" s="1"/>
  <c r="M33" i="7"/>
  <c r="K33" i="7"/>
  <c r="L33" i="7" s="1"/>
  <c r="M32" i="7"/>
  <c r="K32" i="7"/>
  <c r="L32" i="7" s="1"/>
  <c r="M31" i="7"/>
  <c r="K31" i="7"/>
  <c r="L31" i="7" s="1"/>
  <c r="M30" i="7"/>
  <c r="K30" i="7"/>
  <c r="L30" i="7" s="1"/>
  <c r="M29" i="7"/>
  <c r="K29" i="7"/>
  <c r="L29" i="7" s="1"/>
  <c r="M28" i="7"/>
  <c r="K28" i="7"/>
  <c r="L28" i="7" s="1"/>
  <c r="M27" i="7"/>
  <c r="K27" i="7"/>
  <c r="L27" i="7" s="1"/>
  <c r="M26" i="7"/>
  <c r="K26" i="7"/>
  <c r="L26" i="7" s="1"/>
  <c r="M25" i="7"/>
  <c r="K25" i="7"/>
  <c r="L25" i="7" s="1"/>
  <c r="M24" i="7"/>
  <c r="K24" i="7"/>
  <c r="L24" i="7" s="1"/>
  <c r="M23" i="7"/>
  <c r="K23" i="7"/>
  <c r="L23" i="7" s="1"/>
  <c r="M22" i="7"/>
  <c r="K22" i="7"/>
  <c r="L22" i="7" s="1"/>
  <c r="M21" i="7"/>
  <c r="K21" i="7"/>
  <c r="L21" i="7" s="1"/>
  <c r="M20" i="7"/>
  <c r="K20" i="7"/>
  <c r="L20" i="7" s="1"/>
  <c r="M19" i="7"/>
  <c r="K19" i="7"/>
  <c r="L19" i="7" s="1"/>
  <c r="M18" i="7"/>
  <c r="K18" i="7"/>
  <c r="L18" i="7" s="1"/>
  <c r="M17" i="7"/>
  <c r="K17" i="7"/>
  <c r="L17" i="7" s="1"/>
  <c r="M16" i="7"/>
  <c r="K16" i="7"/>
  <c r="L16" i="7" s="1"/>
  <c r="M15" i="7"/>
  <c r="L15" i="7"/>
  <c r="M14" i="7"/>
  <c r="K14" i="7"/>
  <c r="L14" i="7" s="1"/>
  <c r="M13" i="7"/>
  <c r="K13" i="7"/>
  <c r="L13" i="7" s="1"/>
  <c r="M12" i="7"/>
  <c r="K12" i="7"/>
  <c r="L12" i="7" s="1"/>
  <c r="M11" i="7"/>
  <c r="K11" i="7"/>
  <c r="L11" i="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kiraedu</author>
  </authors>
  <commentList>
    <comment ref="A5" authorId="0" shapeId="0" xr:uid="{00000000-0006-0000-0000-000001000000}">
      <text>
        <r>
          <rPr>
            <sz val="9"/>
            <color indexed="81"/>
            <rFont val="돋움"/>
            <family val="3"/>
            <charset val="129"/>
          </rPr>
          <t>하이픈</t>
        </r>
        <r>
          <rPr>
            <sz val="9"/>
            <color indexed="81"/>
            <rFont val="Tahoma"/>
            <family val="2"/>
          </rPr>
          <t>(-)</t>
        </r>
        <r>
          <rPr>
            <sz val="9"/>
            <color indexed="81"/>
            <rFont val="돋움"/>
            <family val="3"/>
            <charset val="129"/>
          </rPr>
          <t>제외</t>
        </r>
      </text>
    </comment>
    <comment ref="B10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kiraedu: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개명의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경우</t>
        </r>
        <r>
          <rPr>
            <sz val="9"/>
            <color indexed="81"/>
            <rFont val="Tahoma"/>
            <family val="2"/>
          </rPr>
          <t>,</t>
        </r>
        <r>
          <rPr>
            <sz val="9"/>
            <color indexed="81"/>
            <rFont val="돋움"/>
            <family val="3"/>
            <charset val="129"/>
          </rPr>
          <t>고용보험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취득신고한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이름으로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기재바랍니다</t>
        </r>
        <r>
          <rPr>
            <sz val="9"/>
            <color indexed="81"/>
            <rFont val="Tahoma"/>
            <family val="2"/>
          </rPr>
          <t xml:space="preserve">. 
</t>
        </r>
        <r>
          <rPr>
            <sz val="9"/>
            <color indexed="81"/>
            <rFont val="돋움"/>
            <family val="3"/>
            <charset val="129"/>
          </rPr>
          <t>휴대폰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가입명의의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이름도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일치해야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합니다</t>
        </r>
        <r>
          <rPr>
            <sz val="9"/>
            <color indexed="81"/>
            <rFont val="Tahoma"/>
            <family val="2"/>
          </rPr>
          <t xml:space="preserve">.
</t>
        </r>
        <r>
          <rPr>
            <sz val="9"/>
            <color indexed="81"/>
            <rFont val="돋움"/>
            <family val="3"/>
            <charset val="129"/>
          </rPr>
          <t>다를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경우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환급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교육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진행이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불가능합니다</t>
        </r>
        <r>
          <rPr>
            <sz val="9"/>
            <color indexed="81"/>
            <rFont val="Tahoma"/>
            <family val="2"/>
          </rPr>
          <t>.</t>
        </r>
      </text>
    </comment>
    <comment ref="C10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kiraedu: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중간에</t>
        </r>
        <r>
          <rPr>
            <sz val="9"/>
            <color indexed="81"/>
            <rFont val="Tahoma"/>
            <family val="2"/>
          </rPr>
          <t xml:space="preserve"> - (</t>
        </r>
        <r>
          <rPr>
            <sz val="9"/>
            <color indexed="81"/>
            <rFont val="돋움"/>
            <family val="3"/>
            <charset val="129"/>
          </rPr>
          <t>하이픈</t>
        </r>
        <r>
          <rPr>
            <sz val="9"/>
            <color indexed="81"/>
            <rFont val="Tahoma"/>
            <family val="2"/>
          </rPr>
          <t>)</t>
        </r>
        <r>
          <rPr>
            <sz val="9"/>
            <color indexed="81"/>
            <rFont val="돋움"/>
            <family val="3"/>
            <charset val="129"/>
          </rPr>
          <t>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같이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기재해주세요</t>
        </r>
        <r>
          <rPr>
            <sz val="9"/>
            <color indexed="81"/>
            <rFont val="Tahoma"/>
            <family val="2"/>
          </rPr>
          <t>.</t>
        </r>
      </text>
    </comment>
    <comment ref="D10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kiraedu: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중간에</t>
        </r>
        <r>
          <rPr>
            <sz val="9"/>
            <color indexed="81"/>
            <rFont val="Tahoma"/>
            <family val="2"/>
          </rPr>
          <t xml:space="preserve"> - (</t>
        </r>
        <r>
          <rPr>
            <sz val="9"/>
            <color indexed="81"/>
            <rFont val="돋움"/>
            <family val="3"/>
            <charset val="129"/>
          </rPr>
          <t>하이픈</t>
        </r>
        <r>
          <rPr>
            <sz val="9"/>
            <color indexed="81"/>
            <rFont val="Tahoma"/>
            <family val="2"/>
          </rPr>
          <t>)</t>
        </r>
        <r>
          <rPr>
            <sz val="9"/>
            <color indexed="81"/>
            <rFont val="돋움"/>
            <family val="3"/>
            <charset val="129"/>
          </rPr>
          <t>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같이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기재해주세요</t>
        </r>
        <r>
          <rPr>
            <sz val="9"/>
            <color indexed="81"/>
            <rFont val="Tahoma"/>
            <family val="2"/>
          </rPr>
          <t>.</t>
        </r>
      </text>
    </comment>
    <comment ref="E10" authorId="0" shapeId="0" xr:uid="{00000000-0006-0000-0000-000005000000}">
      <text>
        <r>
          <rPr>
            <sz val="9"/>
            <color indexed="81"/>
            <rFont val="Tahoma"/>
            <family val="2"/>
          </rPr>
          <t xml:space="preserve">O,X </t>
        </r>
        <r>
          <rPr>
            <sz val="9"/>
            <color indexed="81"/>
            <rFont val="돋움"/>
            <family val="3"/>
            <charset val="129"/>
          </rPr>
          <t>여부</t>
        </r>
      </text>
    </comment>
    <comment ref="F10" authorId="0" shapeId="0" xr:uid="{00000000-0006-0000-0000-000006000000}">
      <text>
        <r>
          <rPr>
            <sz val="9"/>
            <color indexed="81"/>
            <rFont val="돋움"/>
            <family val="3"/>
            <charset val="129"/>
          </rPr>
          <t>신규입사자는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가입일자도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기재바람</t>
        </r>
      </text>
    </comment>
  </commentList>
</comments>
</file>

<file path=xl/sharedStrings.xml><?xml version="1.0" encoding="utf-8"?>
<sst xmlns="http://schemas.openxmlformats.org/spreadsheetml/2006/main" count="40" uniqueCount="38">
  <si>
    <t>오류 여부 확인</t>
    <phoneticPr fontId="5" type="noConversion"/>
  </si>
  <si>
    <t>성명</t>
    <phoneticPr fontId="5" type="noConversion"/>
  </si>
  <si>
    <t>주민등록번호</t>
    <phoneticPr fontId="5" type="noConversion"/>
  </si>
  <si>
    <t>주민번호 판정</t>
    <phoneticPr fontId="5" type="noConversion"/>
  </si>
  <si>
    <t>휴대폰번호</t>
    <phoneticPr fontId="5" type="noConversion"/>
  </si>
  <si>
    <t>교육과정명</t>
    <phoneticPr fontId="5" type="noConversion"/>
  </si>
  <si>
    <t>번호</t>
    <phoneticPr fontId="5" type="noConversion"/>
  </si>
  <si>
    <t>사업자 등록번호</t>
    <phoneticPr fontId="5" type="noConversion"/>
  </si>
  <si>
    <t>회사명</t>
    <phoneticPr fontId="5" type="noConversion"/>
  </si>
  <si>
    <t>담당자 성명</t>
    <phoneticPr fontId="5" type="noConversion"/>
  </si>
  <si>
    <t>훈련생 명부</t>
    <phoneticPr fontId="5" type="noConversion"/>
  </si>
  <si>
    <t>휴대폰 번호</t>
    <phoneticPr fontId="5" type="noConversion"/>
  </si>
  <si>
    <t>대표자명</t>
    <phoneticPr fontId="5" type="noConversion"/>
  </si>
  <si>
    <t>사업장 주소</t>
    <phoneticPr fontId="5" type="noConversion"/>
  </si>
  <si>
    <t>위탁회사 정보</t>
    <phoneticPr fontId="5" type="noConversion"/>
  </si>
  <si>
    <t>본인인증여부</t>
    <phoneticPr fontId="5" type="noConversion"/>
  </si>
  <si>
    <t>고용보험가입여부</t>
    <phoneticPr fontId="5" type="noConversion"/>
  </si>
  <si>
    <t>사업장관리번호(11자리)</t>
    <phoneticPr fontId="5" type="noConversion"/>
  </si>
  <si>
    <t>담당자연락처</t>
    <phoneticPr fontId="5" type="noConversion"/>
  </si>
  <si>
    <t>교육비 금액</t>
    <phoneticPr fontId="4" type="noConversion"/>
  </si>
  <si>
    <t>이메일</t>
    <phoneticPr fontId="5" type="noConversion"/>
  </si>
  <si>
    <t>전자계산서용 이메일</t>
    <phoneticPr fontId="4" type="noConversion"/>
  </si>
  <si>
    <t>특이사항</t>
    <phoneticPr fontId="4" type="noConversion"/>
  </si>
  <si>
    <t>사업장 전화번호</t>
    <phoneticPr fontId="4" type="noConversion"/>
  </si>
  <si>
    <t>교육 기간</t>
    <phoneticPr fontId="5" type="noConversion"/>
  </si>
  <si>
    <t>㈜지애드스포츠</t>
    <phoneticPr fontId="4" type="noConversion"/>
  </si>
  <si>
    <t>강영환</t>
    <phoneticPr fontId="4" type="noConversion"/>
  </si>
  <si>
    <t>02-3140-7833</t>
    <phoneticPr fontId="4" type="noConversion"/>
  </si>
  <si>
    <t>851-88-02078</t>
    <phoneticPr fontId="4" type="noConversion"/>
  </si>
  <si>
    <t>youn73@gad-sports.com</t>
  </si>
  <si>
    <t>youn73@gad-sports.com</t>
    <phoneticPr fontId="4" type="noConversion"/>
  </si>
  <si>
    <t>한윤희</t>
    <phoneticPr fontId="4" type="noConversion"/>
  </si>
  <si>
    <t>서울특별시 서초구 서초중앙로28길14 2층</t>
    <phoneticPr fontId="4" type="noConversion"/>
  </si>
  <si>
    <t>장은서</t>
    <phoneticPr fontId="4" type="noConversion"/>
  </si>
  <si>
    <t>971007-2552119</t>
    <phoneticPr fontId="4" type="noConversion"/>
  </si>
  <si>
    <t>010-9174-7389</t>
    <phoneticPr fontId="4" type="noConversion"/>
  </si>
  <si>
    <t>사건속으로성개장직, 산업안전4(3차시,서비스업)</t>
    <phoneticPr fontId="4" type="noConversion"/>
  </si>
  <si>
    <t>12/13~12/31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</si>
</sst>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yyyy&quot;년&quot;\ m&quot;월&quot;\ d&quot;일&quot;;@"/>
  </numFmts>
  <fonts count="23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6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8"/>
      <name val="맑은 고딕"/>
      <family val="3"/>
      <charset val="129"/>
    </font>
    <font>
      <sz val="10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u/>
      <sz val="11"/>
      <color theme="10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1"/>
      <name val="굴림"/>
      <family val="3"/>
      <charset val="129"/>
    </font>
    <font>
      <sz val="10"/>
      <name val="맑은 고딕"/>
      <family val="3"/>
      <charset val="129"/>
      <scheme val="minor"/>
    </font>
    <font>
      <sz val="11"/>
      <name val="돋움"/>
      <family val="3"/>
      <charset val="129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돋움"/>
      <family val="3"/>
      <charset val="129"/>
    </font>
    <font>
      <b/>
      <sz val="8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sz val="10"/>
      <color rgb="FF333333"/>
      <name val="돋움"/>
      <family val="3"/>
      <charset val="129"/>
    </font>
    <font>
      <sz val="10"/>
      <color theme="1"/>
      <name val="굴림"/>
      <family val="3"/>
      <charset val="129"/>
    </font>
    <font>
      <sz val="10"/>
      <color rgb="FF000000"/>
      <name val="맑은 고딕"/>
      <family val="3"/>
      <charset val="129"/>
      <scheme val="minor"/>
    </font>
    <font>
      <sz val="10"/>
      <color rgb="FF333333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2" fillId="0" borderId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0" borderId="0">
      <alignment vertical="center"/>
    </xf>
    <xf numFmtId="0" fontId="2" fillId="0" borderId="0">
      <alignment vertical="center"/>
    </xf>
  </cellStyleXfs>
  <cellXfs count="60">
    <xf numFmtId="0" fontId="0" fillId="0" borderId="0" xfId="0">
      <alignment vertical="center"/>
    </xf>
    <xf numFmtId="0" fontId="11" fillId="2" borderId="1" xfId="3" applyFont="1" applyFill="1" applyBorder="1" applyAlignment="1">
      <alignment horizontal="center" vertical="center"/>
    </xf>
    <xf numFmtId="0" fontId="6" fillId="2" borderId="1" xfId="1" applyFont="1" applyFill="1" applyBorder="1" applyAlignment="1" applyProtection="1">
      <alignment horizontal="center" vertical="center" shrinkToFit="1"/>
      <protection hidden="1"/>
    </xf>
    <xf numFmtId="0" fontId="6" fillId="2" borderId="1" xfId="1" applyFont="1" applyFill="1" applyBorder="1" applyAlignment="1" applyProtection="1">
      <alignment horizontal="center" vertical="center"/>
      <protection hidden="1"/>
    </xf>
    <xf numFmtId="0" fontId="3" fillId="0" borderId="0" xfId="1" applyFont="1" applyAlignment="1" applyProtection="1">
      <alignment horizontal="center" vertical="center"/>
      <protection locked="0"/>
    </xf>
    <xf numFmtId="0" fontId="2" fillId="0" borderId="0" xfId="1" applyProtection="1">
      <alignment vertical="center"/>
      <protection locked="0"/>
    </xf>
    <xf numFmtId="0" fontId="6" fillId="0" borderId="0" xfId="1" applyFont="1" applyAlignment="1" applyProtection="1">
      <alignment horizontal="center" vertical="center" shrinkToFit="1"/>
      <protection locked="0"/>
    </xf>
    <xf numFmtId="0" fontId="7" fillId="0" borderId="0" xfId="1" applyFont="1" applyProtection="1">
      <alignment vertical="center"/>
      <protection locked="0"/>
    </xf>
    <xf numFmtId="0" fontId="6" fillId="0" borderId="0" xfId="1" applyFont="1" applyProtection="1">
      <alignment vertical="center"/>
      <protection locked="0"/>
    </xf>
    <xf numFmtId="0" fontId="6" fillId="0" borderId="0" xfId="1" applyFont="1" applyAlignment="1" applyProtection="1">
      <alignment horizontal="left" vertical="center"/>
      <protection locked="0"/>
    </xf>
    <xf numFmtId="0" fontId="9" fillId="4" borderId="1" xfId="1" applyFont="1" applyFill="1" applyBorder="1" applyAlignment="1" applyProtection="1">
      <alignment horizontal="center" vertical="center" shrinkToFit="1"/>
      <protection locked="0"/>
    </xf>
    <xf numFmtId="0" fontId="6" fillId="0" borderId="2" xfId="1" applyFont="1" applyBorder="1" applyAlignment="1" applyProtection="1">
      <alignment vertical="center" shrinkToFit="1"/>
      <protection locked="0"/>
    </xf>
    <xf numFmtId="0" fontId="9" fillId="4" borderId="0" xfId="1" applyFont="1" applyFill="1" applyAlignment="1" applyProtection="1">
      <alignment horizontal="center" vertical="center" shrinkToFit="1"/>
      <protection locked="0"/>
    </xf>
    <xf numFmtId="0" fontId="6" fillId="0" borderId="0" xfId="1" applyFont="1" applyAlignment="1" applyProtection="1">
      <alignment vertical="center" shrinkToFit="1"/>
      <protection locked="0"/>
    </xf>
    <xf numFmtId="0" fontId="6" fillId="0" borderId="4" xfId="1" applyFont="1" applyBorder="1" applyAlignment="1" applyProtection="1">
      <alignment vertical="center" shrinkToFit="1"/>
      <protection locked="0"/>
    </xf>
    <xf numFmtId="0" fontId="6" fillId="0" borderId="0" xfId="1" applyFont="1" applyAlignment="1" applyProtection="1">
      <alignment horizontal="left" vertical="center" shrinkToFit="1"/>
      <protection locked="0"/>
    </xf>
    <xf numFmtId="0" fontId="16" fillId="4" borderId="1" xfId="1" applyFont="1" applyFill="1" applyBorder="1" applyAlignment="1" applyProtection="1">
      <alignment horizontal="center" vertical="center" shrinkToFit="1"/>
      <protection locked="0"/>
    </xf>
    <xf numFmtId="0" fontId="6" fillId="0" borderId="0" xfId="1" applyFont="1" applyAlignment="1" applyProtection="1">
      <alignment horizontal="center" vertical="center"/>
      <protection locked="0"/>
    </xf>
    <xf numFmtId="0" fontId="6" fillId="0" borderId="1" xfId="1" applyFont="1" applyBorder="1" applyAlignment="1" applyProtection="1">
      <alignment horizontal="center" vertical="center" shrinkToFit="1"/>
      <protection locked="0"/>
    </xf>
    <xf numFmtId="0" fontId="19" fillId="0" borderId="1" xfId="0" applyFont="1" applyBorder="1" applyAlignment="1" applyProtection="1">
      <alignment horizontal="center" vertical="center"/>
      <protection locked="0"/>
    </xf>
    <xf numFmtId="14" fontId="20" fillId="0" borderId="1" xfId="0" applyNumberFormat="1" applyFont="1" applyBorder="1" applyAlignment="1" applyProtection="1">
      <alignment horizontal="center" vertical="center"/>
      <protection locked="0"/>
    </xf>
    <xf numFmtId="0" fontId="6" fillId="2" borderId="1" xfId="1" applyFont="1" applyFill="1" applyBorder="1" applyAlignment="1">
      <alignment horizontal="center" vertical="center"/>
    </xf>
    <xf numFmtId="0" fontId="8" fillId="0" borderId="3" xfId="2" applyFill="1" applyBorder="1" applyAlignment="1" applyProtection="1">
      <alignment horizontal="center" vertical="center" shrinkToFit="1"/>
      <protection locked="0"/>
    </xf>
    <xf numFmtId="0" fontId="21" fillId="0" borderId="1" xfId="4" applyFont="1" applyBorder="1" applyAlignment="1" applyProtection="1">
      <alignment horizontal="center" vertical="center" wrapText="1"/>
      <protection locked="0"/>
    </xf>
    <xf numFmtId="176" fontId="11" fillId="0" borderId="1" xfId="1" applyNumberFormat="1" applyFont="1" applyBorder="1" applyAlignment="1" applyProtection="1">
      <alignment horizontal="center" vertical="center" shrinkToFit="1"/>
      <protection locked="0"/>
    </xf>
    <xf numFmtId="0" fontId="6" fillId="0" borderId="1" xfId="1" applyFont="1" applyBorder="1" applyAlignment="1" applyProtection="1">
      <alignment vertical="center" shrinkToFit="1"/>
      <protection locked="0"/>
    </xf>
    <xf numFmtId="14" fontId="6" fillId="0" borderId="1" xfId="1" applyNumberFormat="1" applyFont="1" applyBorder="1" applyAlignment="1" applyProtection="1">
      <alignment horizontal="center" vertical="center" shrinkToFit="1"/>
      <protection locked="0"/>
    </xf>
    <xf numFmtId="177" fontId="6" fillId="0" borderId="1" xfId="1" applyNumberFormat="1" applyFont="1" applyBorder="1" applyAlignment="1" applyProtection="1">
      <alignment horizontal="center" vertical="center" shrinkToFit="1"/>
      <protection locked="0"/>
    </xf>
    <xf numFmtId="14" fontId="11" fillId="0" borderId="1" xfId="1" applyNumberFormat="1" applyFont="1" applyBorder="1" applyAlignment="1" applyProtection="1">
      <alignment horizontal="center" vertical="center" shrinkToFit="1"/>
      <protection locked="0"/>
    </xf>
    <xf numFmtId="0" fontId="22" fillId="0" borderId="1" xfId="0" applyFont="1" applyBorder="1" applyAlignment="1" applyProtection="1">
      <alignment horizontal="center" vertical="center"/>
      <protection locked="0"/>
    </xf>
    <xf numFmtId="14" fontId="6" fillId="0" borderId="1" xfId="0" applyNumberFormat="1" applyFont="1" applyBorder="1" applyAlignment="1" applyProtection="1">
      <alignment horizontal="center" vertical="center"/>
      <protection locked="0"/>
    </xf>
    <xf numFmtId="0" fontId="8" fillId="0" borderId="2" xfId="2" applyFill="1" applyBorder="1" applyAlignment="1" applyProtection="1">
      <alignment horizontal="center" vertical="center" shrinkToFit="1"/>
      <protection locked="0"/>
    </xf>
    <xf numFmtId="0" fontId="8" fillId="0" borderId="3" xfId="2" applyFill="1" applyBorder="1" applyAlignment="1" applyProtection="1">
      <alignment horizontal="center" vertical="center" shrinkToFit="1"/>
      <protection locked="0"/>
    </xf>
    <xf numFmtId="0" fontId="8" fillId="0" borderId="4" xfId="2" applyFill="1" applyBorder="1" applyAlignment="1" applyProtection="1">
      <alignment horizontal="center" vertical="center" shrinkToFit="1"/>
      <protection locked="0"/>
    </xf>
    <xf numFmtId="0" fontId="9" fillId="0" borderId="2" xfId="1" applyFont="1" applyBorder="1" applyAlignment="1" applyProtection="1">
      <alignment horizontal="left" vertical="center" shrinkToFit="1"/>
      <protection locked="0"/>
    </xf>
    <xf numFmtId="0" fontId="9" fillId="0" borderId="3" xfId="1" applyFont="1" applyBorder="1" applyAlignment="1" applyProtection="1">
      <alignment horizontal="left" vertical="center" shrinkToFit="1"/>
      <protection locked="0"/>
    </xf>
    <xf numFmtId="0" fontId="9" fillId="0" borderId="4" xfId="1" applyFont="1" applyBorder="1" applyAlignment="1" applyProtection="1">
      <alignment horizontal="left" vertical="center" shrinkToFit="1"/>
      <protection locked="0"/>
    </xf>
    <xf numFmtId="0" fontId="9" fillId="4" borderId="1" xfId="1" applyFont="1" applyFill="1" applyBorder="1" applyAlignment="1" applyProtection="1">
      <alignment horizontal="center" vertical="center" wrapText="1" shrinkToFit="1"/>
      <protection locked="0"/>
    </xf>
    <xf numFmtId="0" fontId="18" fillId="0" borderId="2" xfId="1" applyFont="1" applyBorder="1" applyAlignment="1" applyProtection="1">
      <alignment horizontal="center" vertical="center" shrinkToFit="1"/>
      <protection locked="0"/>
    </xf>
    <xf numFmtId="0" fontId="18" fillId="0" borderId="3" xfId="1" applyFont="1" applyBorder="1" applyAlignment="1" applyProtection="1">
      <alignment horizontal="center" vertical="center" shrinkToFit="1"/>
      <protection locked="0"/>
    </xf>
    <xf numFmtId="0" fontId="18" fillId="0" borderId="4" xfId="1" applyFont="1" applyBorder="1" applyAlignment="1" applyProtection="1">
      <alignment horizontal="center" vertical="center" shrinkToFit="1"/>
      <protection locked="0"/>
    </xf>
    <xf numFmtId="0" fontId="9" fillId="4" borderId="2" xfId="1" applyFont="1" applyFill="1" applyBorder="1" applyAlignment="1" applyProtection="1">
      <alignment horizontal="center" vertical="center" shrinkToFit="1"/>
      <protection locked="0"/>
    </xf>
    <xf numFmtId="0" fontId="9" fillId="4" borderId="4" xfId="1" applyFont="1" applyFill="1" applyBorder="1" applyAlignment="1" applyProtection="1">
      <alignment horizontal="center" vertical="center" shrinkToFit="1"/>
      <protection locked="0"/>
    </xf>
    <xf numFmtId="0" fontId="18" fillId="4" borderId="2" xfId="1" applyFont="1" applyFill="1" applyBorder="1" applyAlignment="1" applyProtection="1">
      <alignment horizontal="center" vertical="center" shrinkToFit="1"/>
      <protection locked="0"/>
    </xf>
    <xf numFmtId="0" fontId="18" fillId="4" borderId="4" xfId="1" applyFont="1" applyFill="1" applyBorder="1" applyAlignment="1" applyProtection="1">
      <alignment horizontal="center" vertical="center" shrinkToFit="1"/>
      <protection locked="0"/>
    </xf>
    <xf numFmtId="0" fontId="6" fillId="3" borderId="2" xfId="1" applyFont="1" applyFill="1" applyBorder="1" applyAlignment="1">
      <alignment horizontal="center" vertical="center" shrinkToFit="1"/>
    </xf>
    <xf numFmtId="0" fontId="6" fillId="3" borderId="3" xfId="1" applyFont="1" applyFill="1" applyBorder="1" applyAlignment="1">
      <alignment horizontal="center" vertical="center" shrinkToFit="1"/>
    </xf>
    <xf numFmtId="0" fontId="6" fillId="3" borderId="4" xfId="1" applyFont="1" applyFill="1" applyBorder="1" applyAlignment="1">
      <alignment horizontal="center" vertical="center" shrinkToFit="1"/>
    </xf>
    <xf numFmtId="0" fontId="9" fillId="4" borderId="3" xfId="1" applyFont="1" applyFill="1" applyBorder="1" applyAlignment="1" applyProtection="1">
      <alignment horizontal="center" vertical="center" shrinkToFit="1"/>
      <protection locked="0"/>
    </xf>
    <xf numFmtId="0" fontId="6" fillId="0" borderId="3" xfId="1" applyFont="1" applyBorder="1" applyAlignment="1" applyProtection="1">
      <alignment horizontal="center" vertical="center" wrapText="1" shrinkToFit="1"/>
      <protection locked="0"/>
    </xf>
    <xf numFmtId="0" fontId="18" fillId="4" borderId="1" xfId="1" applyFont="1" applyFill="1" applyBorder="1" applyAlignment="1" applyProtection="1">
      <alignment horizontal="center" vertical="center" shrinkToFit="1"/>
      <protection locked="0"/>
    </xf>
    <xf numFmtId="0" fontId="3" fillId="0" borderId="2" xfId="1" applyFont="1" applyBorder="1" applyAlignment="1" applyProtection="1">
      <alignment horizontal="center" vertical="center"/>
      <protection locked="0"/>
    </xf>
    <xf numFmtId="0" fontId="3" fillId="0" borderId="3" xfId="1" applyFont="1" applyBorder="1" applyAlignment="1" applyProtection="1">
      <alignment horizontal="center" vertical="center"/>
      <protection locked="0"/>
    </xf>
    <xf numFmtId="0" fontId="3" fillId="0" borderId="4" xfId="1" applyFont="1" applyBorder="1" applyAlignment="1" applyProtection="1">
      <alignment horizontal="center" vertical="center"/>
      <protection locked="0"/>
    </xf>
    <xf numFmtId="0" fontId="17" fillId="4" borderId="2" xfId="1" applyFont="1" applyFill="1" applyBorder="1" applyAlignment="1" applyProtection="1">
      <alignment horizontal="center" vertical="center" shrinkToFit="1"/>
      <protection locked="0"/>
    </xf>
    <xf numFmtId="0" fontId="17" fillId="4" borderId="3" xfId="1" applyFont="1" applyFill="1" applyBorder="1" applyAlignment="1" applyProtection="1">
      <alignment horizontal="center" vertical="center" shrinkToFit="1"/>
      <protection locked="0"/>
    </xf>
    <xf numFmtId="0" fontId="6" fillId="0" borderId="2" xfId="1" applyFont="1" applyBorder="1" applyAlignment="1" applyProtection="1">
      <alignment horizontal="center" vertical="center" shrinkToFit="1"/>
      <protection locked="0"/>
    </xf>
    <xf numFmtId="0" fontId="6" fillId="0" borderId="3" xfId="1" applyFont="1" applyBorder="1" applyAlignment="1" applyProtection="1">
      <alignment horizontal="center" vertical="center" shrinkToFit="1"/>
      <protection locked="0"/>
    </xf>
    <xf numFmtId="0" fontId="6" fillId="0" borderId="4" xfId="1" applyFont="1" applyBorder="1" applyAlignment="1" applyProtection="1">
      <alignment horizontal="center" vertical="center" shrinkToFit="1"/>
      <protection locked="0"/>
    </xf>
    <xf numFmtId="0" fontId="9" fillId="4" borderId="1" xfId="1" applyFont="1" applyFill="1" applyBorder="1" applyAlignment="1" applyProtection="1">
      <alignment horizontal="center" vertical="center" shrinkToFit="1"/>
      <protection locked="0"/>
    </xf>
  </cellXfs>
  <cellStyles count="8">
    <cellStyle name="표준" xfId="0" builtinId="0"/>
    <cellStyle name="표준 10" xfId="7" xr:uid="{00000000-0005-0000-0000-000001000000}"/>
    <cellStyle name="표준 103 2" xfId="5" xr:uid="{00000000-0005-0000-0000-000002000000}"/>
    <cellStyle name="표준 2" xfId="1" xr:uid="{00000000-0005-0000-0000-000003000000}"/>
    <cellStyle name="표준 2 2" xfId="3" xr:uid="{00000000-0005-0000-0000-000004000000}"/>
    <cellStyle name="표준 3" xfId="4" xr:uid="{00000000-0005-0000-0000-000005000000}"/>
    <cellStyle name="표준 4" xfId="6" xr:uid="{00000000-0005-0000-0000-000006000000}"/>
    <cellStyle name="하이퍼링크" xfId="2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28575</xdr:rowOff>
    </xdr:from>
    <xdr:to>
      <xdr:col>2</xdr:col>
      <xdr:colOff>228600</xdr:colOff>
      <xdr:row>0</xdr:row>
      <xdr:rowOff>381000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28575"/>
          <a:ext cx="1981200" cy="352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youn73@gad-sports.com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0"/>
  <sheetViews>
    <sheetView showGridLines="0" tabSelected="1" view="pageBreakPreview" zoomScaleNormal="100" zoomScaleSheetLayoutView="100" workbookViewId="0">
      <selection activeCell="C3" sqref="C3:E3"/>
    </sheetView>
  </sheetViews>
  <sheetFormatPr defaultColWidth="9" defaultRowHeight="16.5" x14ac:dyDescent="0.3"/>
  <cols>
    <col min="1" max="1" width="4.5" style="5" customWidth="1"/>
    <col min="2" max="2" width="19.5" style="5" customWidth="1"/>
    <col min="3" max="3" width="22.25" style="5" customWidth="1"/>
    <col min="4" max="4" width="21.375" style="5" customWidth="1"/>
    <col min="5" max="5" width="18.5" style="5" customWidth="1"/>
    <col min="6" max="6" width="17.375" style="5" customWidth="1"/>
    <col min="7" max="7" width="11.875" style="5" customWidth="1"/>
    <col min="8" max="8" width="23.125" style="5" customWidth="1"/>
    <col min="9" max="9" width="17.75" style="5" customWidth="1"/>
    <col min="10" max="10" width="24.5" style="5" customWidth="1"/>
    <col min="11" max="11" width="15" style="5" customWidth="1"/>
    <col min="12" max="13" width="15.625" style="5" customWidth="1"/>
    <col min="14" max="16384" width="9" style="5"/>
  </cols>
  <sheetData>
    <row r="1" spans="1:13" ht="33" customHeight="1" x14ac:dyDescent="0.3">
      <c r="A1" s="51" t="s">
        <v>10</v>
      </c>
      <c r="B1" s="52"/>
      <c r="C1" s="52"/>
      <c r="D1" s="52"/>
      <c r="E1" s="52"/>
      <c r="F1" s="52"/>
      <c r="G1" s="52"/>
      <c r="H1" s="52"/>
      <c r="I1" s="52"/>
      <c r="J1" s="53"/>
      <c r="K1" s="4"/>
    </row>
    <row r="2" spans="1:13" s="8" customFormat="1" ht="20.100000000000001" customHeight="1" x14ac:dyDescent="0.3">
      <c r="A2" s="54" t="s">
        <v>14</v>
      </c>
      <c r="B2" s="55"/>
      <c r="C2" s="55"/>
      <c r="D2" s="55"/>
      <c r="E2" s="55"/>
      <c r="F2" s="55"/>
      <c r="G2" s="55"/>
      <c r="H2" s="55"/>
      <c r="I2" s="55"/>
      <c r="J2" s="55"/>
      <c r="K2" s="6"/>
      <c r="L2" s="7"/>
      <c r="M2" s="7"/>
    </row>
    <row r="3" spans="1:13" s="8" customFormat="1" ht="20.100000000000001" customHeight="1" x14ac:dyDescent="0.3">
      <c r="A3" s="54" t="s">
        <v>8</v>
      </c>
      <c r="B3" s="55"/>
      <c r="C3" s="56" t="s">
        <v>25</v>
      </c>
      <c r="D3" s="57"/>
      <c r="E3" s="58"/>
      <c r="F3" s="43" t="s">
        <v>12</v>
      </c>
      <c r="G3" s="44"/>
      <c r="H3" s="38" t="s">
        <v>26</v>
      </c>
      <c r="I3" s="39"/>
      <c r="J3" s="39"/>
      <c r="K3" s="9"/>
      <c r="L3" s="7"/>
      <c r="M3" s="7"/>
    </row>
    <row r="4" spans="1:13" s="8" customFormat="1" ht="20.100000000000001" customHeight="1" x14ac:dyDescent="0.3">
      <c r="A4" s="59" t="s">
        <v>7</v>
      </c>
      <c r="B4" s="59"/>
      <c r="C4" s="56" t="s">
        <v>28</v>
      </c>
      <c r="D4" s="57"/>
      <c r="E4" s="58"/>
      <c r="F4" s="43" t="s">
        <v>23</v>
      </c>
      <c r="G4" s="44"/>
      <c r="H4" s="38" t="s">
        <v>27</v>
      </c>
      <c r="I4" s="39"/>
      <c r="J4" s="39"/>
      <c r="K4" s="6"/>
      <c r="L4" s="7"/>
      <c r="M4" s="7"/>
    </row>
    <row r="5" spans="1:13" s="8" customFormat="1" ht="20.100000000000001" customHeight="1" x14ac:dyDescent="0.3">
      <c r="A5" s="41" t="s">
        <v>17</v>
      </c>
      <c r="B5" s="42"/>
      <c r="C5" s="56">
        <v>85188020780</v>
      </c>
      <c r="D5" s="57"/>
      <c r="E5" s="58"/>
      <c r="F5" s="41" t="s">
        <v>20</v>
      </c>
      <c r="G5" s="42"/>
      <c r="H5" s="22" t="s">
        <v>30</v>
      </c>
      <c r="I5" s="10" t="s">
        <v>21</v>
      </c>
      <c r="J5" s="11" t="s">
        <v>29</v>
      </c>
      <c r="K5" s="12"/>
      <c r="L5" s="13"/>
      <c r="M5" s="7"/>
    </row>
    <row r="6" spans="1:13" s="8" customFormat="1" ht="20.100000000000001" customHeight="1" x14ac:dyDescent="0.3">
      <c r="A6" s="41" t="s">
        <v>9</v>
      </c>
      <c r="B6" s="42"/>
      <c r="C6" s="11" t="s">
        <v>31</v>
      </c>
      <c r="D6" s="10" t="s">
        <v>18</v>
      </c>
      <c r="E6" s="14" t="s">
        <v>27</v>
      </c>
      <c r="F6" s="43" t="s">
        <v>24</v>
      </c>
      <c r="G6" s="44"/>
      <c r="H6" s="38" t="s">
        <v>37</v>
      </c>
      <c r="I6" s="39"/>
      <c r="J6" s="39"/>
      <c r="K6" s="6"/>
      <c r="L6" s="7"/>
      <c r="M6" s="7"/>
    </row>
    <row r="7" spans="1:13" s="8" customFormat="1" ht="20.100000000000001" customHeight="1" x14ac:dyDescent="0.3">
      <c r="A7" s="37" t="s">
        <v>13</v>
      </c>
      <c r="B7" s="37"/>
      <c r="C7" s="49" t="s">
        <v>32</v>
      </c>
      <c r="D7" s="49"/>
      <c r="E7" s="49"/>
      <c r="F7" s="50" t="s">
        <v>19</v>
      </c>
      <c r="G7" s="50"/>
      <c r="H7" s="38"/>
      <c r="I7" s="39"/>
      <c r="J7" s="39"/>
      <c r="K7" s="15"/>
    </row>
    <row r="8" spans="1:13" s="8" customFormat="1" ht="20.100000000000001" customHeight="1" x14ac:dyDescent="0.3">
      <c r="A8" s="37" t="s">
        <v>22</v>
      </c>
      <c r="B8" s="37"/>
      <c r="C8" s="38"/>
      <c r="D8" s="39"/>
      <c r="E8" s="39"/>
      <c r="F8" s="39"/>
      <c r="G8" s="39"/>
      <c r="H8" s="39"/>
      <c r="I8" s="39"/>
      <c r="J8" s="40"/>
      <c r="K8" s="15"/>
    </row>
    <row r="9" spans="1:13" s="8" customFormat="1" ht="18" customHeight="1" x14ac:dyDescent="0.3">
      <c r="A9" s="34"/>
      <c r="B9" s="35"/>
      <c r="C9" s="35"/>
      <c r="D9" s="35"/>
      <c r="E9" s="35"/>
      <c r="F9" s="35"/>
      <c r="G9" s="35"/>
      <c r="H9" s="35"/>
      <c r="I9" s="35"/>
      <c r="J9" s="36"/>
      <c r="K9" s="45" t="s">
        <v>0</v>
      </c>
      <c r="L9" s="46"/>
      <c r="M9" s="47"/>
    </row>
    <row r="10" spans="1:13" s="17" customFormat="1" ht="18" customHeight="1" x14ac:dyDescent="0.3">
      <c r="A10" s="10" t="s">
        <v>6</v>
      </c>
      <c r="B10" s="10" t="s">
        <v>1</v>
      </c>
      <c r="C10" s="10" t="s">
        <v>2</v>
      </c>
      <c r="D10" s="10" t="s">
        <v>11</v>
      </c>
      <c r="E10" s="10" t="s">
        <v>15</v>
      </c>
      <c r="F10" s="16" t="s">
        <v>16</v>
      </c>
      <c r="G10" s="41" t="s">
        <v>5</v>
      </c>
      <c r="H10" s="48"/>
      <c r="I10" s="48"/>
      <c r="J10" s="42"/>
      <c r="K10" s="1" t="s">
        <v>3</v>
      </c>
      <c r="L10" s="21" t="s">
        <v>2</v>
      </c>
      <c r="M10" s="21" t="s">
        <v>4</v>
      </c>
    </row>
    <row r="11" spans="1:13" s="17" customFormat="1" ht="18" customHeight="1" x14ac:dyDescent="0.3">
      <c r="A11" s="18">
        <v>1</v>
      </c>
      <c r="B11" s="23" t="s">
        <v>33</v>
      </c>
      <c r="C11" s="24" t="s">
        <v>34</v>
      </c>
      <c r="D11" s="18" t="s">
        <v>35</v>
      </c>
      <c r="E11" s="14"/>
      <c r="F11" s="18"/>
      <c r="G11" s="31" t="s">
        <v>36</v>
      </c>
      <c r="H11" s="32"/>
      <c r="I11" s="32"/>
      <c r="J11" s="33"/>
      <c r="K11" s="2">
        <f t="shared" ref="K11:K40" si="0">11-MOD(VALUE(MID(C11,1,1))*2+VALUE(MID(C11,2,1))*3+VALUE(MID(C11,3,1))*4+VALUE(MID(C11,4,1))*5+VALUE(MID(C11,5,1))*6+VALUE(MID(C11,6,1))*7+VALUE(MID(C11,8,1))*8+VALUE(MID(C11,9,1))*9+VALUE(MID(C11,10,1))*2+VALUE(MID(C11,11,1))*3+VALUE(MID(C11,12,1))*4+VALUE(MID(C11,13,1))*5,11)</f>
        <v>9</v>
      </c>
      <c r="L11" s="3" t="str">
        <f t="shared" ref="L11:L40" si="1">IF(RIGHT(C11,1)=RIGHT(K11,1),"정상","오류")</f>
        <v>정상</v>
      </c>
      <c r="M11" s="3" t="str">
        <f t="shared" ref="M11:M40" si="2">IF(D11="","",IF(AND(LEN(D11)=13,LEFT(D11,4)="010-"),"정상","오류"))</f>
        <v>정상</v>
      </c>
    </row>
    <row r="12" spans="1:13" s="17" customFormat="1" ht="18" customHeight="1" x14ac:dyDescent="0.3">
      <c r="A12" s="18">
        <v>2</v>
      </c>
      <c r="B12" s="23"/>
      <c r="C12" s="24"/>
      <c r="D12" s="18"/>
      <c r="E12" s="25"/>
      <c r="F12" s="18"/>
      <c r="G12" s="31"/>
      <c r="H12" s="32"/>
      <c r="I12" s="32"/>
      <c r="J12" s="33"/>
      <c r="K12" s="2" t="e">
        <f t="shared" si="0"/>
        <v>#VALUE!</v>
      </c>
      <c r="L12" s="3" t="e">
        <f t="shared" si="1"/>
        <v>#VALUE!</v>
      </c>
      <c r="M12" s="3" t="str">
        <f t="shared" si="2"/>
        <v/>
      </c>
    </row>
    <row r="13" spans="1:13" s="17" customFormat="1" ht="18" customHeight="1" x14ac:dyDescent="0.3">
      <c r="A13" s="18">
        <v>3</v>
      </c>
      <c r="B13" s="23"/>
      <c r="C13" s="24"/>
      <c r="D13" s="18"/>
      <c r="E13" s="25"/>
      <c r="F13" s="26"/>
      <c r="G13" s="31"/>
      <c r="H13" s="32"/>
      <c r="I13" s="32"/>
      <c r="J13" s="33"/>
      <c r="K13" s="2" t="e">
        <f t="shared" si="0"/>
        <v>#VALUE!</v>
      </c>
      <c r="L13" s="3" t="e">
        <f t="shared" si="1"/>
        <v>#VALUE!</v>
      </c>
      <c r="M13" s="3" t="str">
        <f t="shared" si="2"/>
        <v/>
      </c>
    </row>
    <row r="14" spans="1:13" s="17" customFormat="1" ht="18" customHeight="1" x14ac:dyDescent="0.3">
      <c r="A14" s="18">
        <v>4</v>
      </c>
      <c r="B14" s="23"/>
      <c r="C14" s="24"/>
      <c r="D14" s="18"/>
      <c r="E14" s="25"/>
      <c r="F14" s="26"/>
      <c r="G14" s="31"/>
      <c r="H14" s="32"/>
      <c r="I14" s="32"/>
      <c r="J14" s="33"/>
      <c r="K14" s="2" t="e">
        <f t="shared" si="0"/>
        <v>#VALUE!</v>
      </c>
      <c r="L14" s="3" t="e">
        <f t="shared" si="1"/>
        <v>#VALUE!</v>
      </c>
      <c r="M14" s="3" t="str">
        <f t="shared" si="2"/>
        <v/>
      </c>
    </row>
    <row r="15" spans="1:13" s="17" customFormat="1" ht="18" customHeight="1" x14ac:dyDescent="0.3">
      <c r="A15" s="18">
        <v>5</v>
      </c>
      <c r="B15" s="23"/>
      <c r="C15" s="24"/>
      <c r="D15" s="18"/>
      <c r="E15" s="25"/>
      <c r="F15" s="26"/>
      <c r="G15" s="31"/>
      <c r="H15" s="32"/>
      <c r="I15" s="32"/>
      <c r="J15" s="33"/>
      <c r="K15" s="2" t="e">
        <f>11-MOD(VALUE(MID(C15,1,1))*2+VALUE(MID(C15,2,1))*3+VALUE(MID(C15,3,1))*4+VALUE(MID(C15,4,1))*5+VALUE(MID(C15,5,1))*6+VALUE(MID(C15,6,1))*7+VALUE(MID(C15,8,1))*8+VALUE(MID(C15,9,1))*9+VALUE(MID(C15,10,1))*2+VALUE(MID(C15,11,1))*3+VALUE(MID(C15,12,1))*4+VALUE(MID(C15,13,1))*5,11)</f>
        <v>#VALUE!</v>
      </c>
      <c r="L15" s="3" t="e">
        <f t="shared" si="1"/>
        <v>#VALUE!</v>
      </c>
      <c r="M15" s="3" t="str">
        <f t="shared" si="2"/>
        <v/>
      </c>
    </row>
    <row r="16" spans="1:13" s="17" customFormat="1" ht="18" customHeight="1" x14ac:dyDescent="0.3">
      <c r="A16" s="18">
        <v>6</v>
      </c>
      <c r="B16" s="23"/>
      <c r="C16" s="24"/>
      <c r="D16" s="18"/>
      <c r="E16" s="25"/>
      <c r="F16" s="26"/>
      <c r="G16" s="31"/>
      <c r="H16" s="32"/>
      <c r="I16" s="32"/>
      <c r="J16" s="33"/>
      <c r="K16" s="2" t="e">
        <f t="shared" si="0"/>
        <v>#VALUE!</v>
      </c>
      <c r="L16" s="3" t="e">
        <f t="shared" si="1"/>
        <v>#VALUE!</v>
      </c>
      <c r="M16" s="3" t="str">
        <f t="shared" si="2"/>
        <v/>
      </c>
    </row>
    <row r="17" spans="1:13" s="17" customFormat="1" ht="18" customHeight="1" x14ac:dyDescent="0.3">
      <c r="A17" s="18">
        <v>7</v>
      </c>
      <c r="B17" s="23"/>
      <c r="C17" s="24"/>
      <c r="D17" s="18"/>
      <c r="E17" s="25"/>
      <c r="F17" s="26"/>
      <c r="G17" s="31"/>
      <c r="H17" s="32"/>
      <c r="I17" s="32"/>
      <c r="J17" s="33"/>
      <c r="K17" s="2" t="e">
        <f t="shared" si="0"/>
        <v>#VALUE!</v>
      </c>
      <c r="L17" s="3" t="e">
        <f t="shared" si="1"/>
        <v>#VALUE!</v>
      </c>
      <c r="M17" s="3" t="str">
        <f t="shared" si="2"/>
        <v/>
      </c>
    </row>
    <row r="18" spans="1:13" s="17" customFormat="1" ht="18" customHeight="1" x14ac:dyDescent="0.3">
      <c r="A18" s="18">
        <v>8</v>
      </c>
      <c r="B18" s="23"/>
      <c r="C18" s="24"/>
      <c r="D18" s="18"/>
      <c r="E18" s="25"/>
      <c r="F18" s="26"/>
      <c r="G18" s="31"/>
      <c r="H18" s="32"/>
      <c r="I18" s="32"/>
      <c r="J18" s="33"/>
      <c r="K18" s="2" t="e">
        <f t="shared" si="0"/>
        <v>#VALUE!</v>
      </c>
      <c r="L18" s="3" t="e">
        <f t="shared" si="1"/>
        <v>#VALUE!</v>
      </c>
      <c r="M18" s="3" t="str">
        <f t="shared" si="2"/>
        <v/>
      </c>
    </row>
    <row r="19" spans="1:13" s="17" customFormat="1" ht="18" customHeight="1" x14ac:dyDescent="0.3">
      <c r="A19" s="18">
        <v>9</v>
      </c>
      <c r="B19" s="23"/>
      <c r="C19" s="24"/>
      <c r="D19" s="18"/>
      <c r="E19" s="25"/>
      <c r="F19" s="26"/>
      <c r="G19" s="31"/>
      <c r="H19" s="32"/>
      <c r="I19" s="32"/>
      <c r="J19" s="33"/>
      <c r="K19" s="2" t="e">
        <f t="shared" si="0"/>
        <v>#VALUE!</v>
      </c>
      <c r="L19" s="3" t="e">
        <f t="shared" si="1"/>
        <v>#VALUE!</v>
      </c>
      <c r="M19" s="3" t="str">
        <f t="shared" si="2"/>
        <v/>
      </c>
    </row>
    <row r="20" spans="1:13" s="17" customFormat="1" ht="18" customHeight="1" x14ac:dyDescent="0.3">
      <c r="A20" s="18">
        <v>10</v>
      </c>
      <c r="B20" s="27"/>
      <c r="C20" s="24"/>
      <c r="D20" s="18"/>
      <c r="E20" s="25"/>
      <c r="F20" s="26"/>
      <c r="G20" s="31"/>
      <c r="H20" s="32"/>
      <c r="I20" s="32"/>
      <c r="J20" s="33"/>
      <c r="K20" s="2" t="e">
        <f t="shared" si="0"/>
        <v>#VALUE!</v>
      </c>
      <c r="L20" s="3" t="e">
        <f t="shared" si="1"/>
        <v>#VALUE!</v>
      </c>
      <c r="M20" s="3" t="str">
        <f t="shared" si="2"/>
        <v/>
      </c>
    </row>
    <row r="21" spans="1:13" s="17" customFormat="1" ht="18" customHeight="1" x14ac:dyDescent="0.3">
      <c r="A21" s="18">
        <v>11</v>
      </c>
      <c r="B21" s="27"/>
      <c r="C21" s="24"/>
      <c r="D21" s="18"/>
      <c r="E21" s="25"/>
      <c r="F21" s="26"/>
      <c r="G21" s="31"/>
      <c r="H21" s="32"/>
      <c r="I21" s="32"/>
      <c r="J21" s="33"/>
      <c r="K21" s="2" t="e">
        <f t="shared" si="0"/>
        <v>#VALUE!</v>
      </c>
      <c r="L21" s="3" t="e">
        <f t="shared" si="1"/>
        <v>#VALUE!</v>
      </c>
      <c r="M21" s="3" t="str">
        <f t="shared" si="2"/>
        <v/>
      </c>
    </row>
    <row r="22" spans="1:13" s="17" customFormat="1" ht="18" customHeight="1" x14ac:dyDescent="0.3">
      <c r="A22" s="18">
        <v>12</v>
      </c>
      <c r="B22" s="23"/>
      <c r="C22" s="24"/>
      <c r="D22" s="18"/>
      <c r="E22" s="25"/>
      <c r="F22" s="26"/>
      <c r="G22" s="31"/>
      <c r="H22" s="32"/>
      <c r="I22" s="32"/>
      <c r="J22" s="33"/>
      <c r="K22" s="2" t="e">
        <f t="shared" si="0"/>
        <v>#VALUE!</v>
      </c>
      <c r="L22" s="3" t="e">
        <f t="shared" si="1"/>
        <v>#VALUE!</v>
      </c>
      <c r="M22" s="3" t="str">
        <f t="shared" si="2"/>
        <v/>
      </c>
    </row>
    <row r="23" spans="1:13" s="17" customFormat="1" ht="18" customHeight="1" x14ac:dyDescent="0.3">
      <c r="A23" s="18">
        <v>13</v>
      </c>
      <c r="B23" s="23"/>
      <c r="C23" s="24"/>
      <c r="D23" s="18"/>
      <c r="E23" s="25"/>
      <c r="F23" s="26"/>
      <c r="G23" s="31"/>
      <c r="H23" s="32"/>
      <c r="I23" s="32"/>
      <c r="J23" s="33"/>
      <c r="K23" s="2" t="e">
        <f t="shared" si="0"/>
        <v>#VALUE!</v>
      </c>
      <c r="L23" s="3" t="e">
        <f t="shared" si="1"/>
        <v>#VALUE!</v>
      </c>
      <c r="M23" s="3" t="str">
        <f t="shared" si="2"/>
        <v/>
      </c>
    </row>
    <row r="24" spans="1:13" s="17" customFormat="1" ht="18" customHeight="1" x14ac:dyDescent="0.3">
      <c r="A24" s="18">
        <v>14</v>
      </c>
      <c r="B24" s="23"/>
      <c r="C24" s="24"/>
      <c r="D24" s="18"/>
      <c r="E24" s="25"/>
      <c r="F24" s="26"/>
      <c r="G24" s="31"/>
      <c r="H24" s="32"/>
      <c r="I24" s="32"/>
      <c r="J24" s="33"/>
      <c r="K24" s="2" t="e">
        <f t="shared" si="0"/>
        <v>#VALUE!</v>
      </c>
      <c r="L24" s="3" t="e">
        <f t="shared" si="1"/>
        <v>#VALUE!</v>
      </c>
      <c r="M24" s="3" t="str">
        <f t="shared" si="2"/>
        <v/>
      </c>
    </row>
    <row r="25" spans="1:13" s="17" customFormat="1" ht="18" customHeight="1" x14ac:dyDescent="0.3">
      <c r="A25" s="18">
        <v>15</v>
      </c>
      <c r="B25" s="27"/>
      <c r="C25" s="24"/>
      <c r="D25" s="18"/>
      <c r="E25" s="25"/>
      <c r="F25" s="26"/>
      <c r="G25" s="31"/>
      <c r="H25" s="32"/>
      <c r="I25" s="32"/>
      <c r="J25" s="33"/>
      <c r="K25" s="2" t="e">
        <f t="shared" si="0"/>
        <v>#VALUE!</v>
      </c>
      <c r="L25" s="3" t="e">
        <f t="shared" si="1"/>
        <v>#VALUE!</v>
      </c>
      <c r="M25" s="3" t="str">
        <f t="shared" si="2"/>
        <v/>
      </c>
    </row>
    <row r="26" spans="1:13" s="17" customFormat="1" ht="18" customHeight="1" x14ac:dyDescent="0.3">
      <c r="A26" s="18">
        <v>16</v>
      </c>
      <c r="B26" s="27"/>
      <c r="C26" s="24"/>
      <c r="D26" s="18"/>
      <c r="E26" s="25"/>
      <c r="F26" s="26"/>
      <c r="G26" s="31"/>
      <c r="H26" s="32"/>
      <c r="I26" s="32"/>
      <c r="J26" s="33"/>
      <c r="K26" s="2" t="e">
        <f t="shared" si="0"/>
        <v>#VALUE!</v>
      </c>
      <c r="L26" s="3" t="e">
        <f t="shared" si="1"/>
        <v>#VALUE!</v>
      </c>
      <c r="M26" s="3" t="str">
        <f t="shared" si="2"/>
        <v/>
      </c>
    </row>
    <row r="27" spans="1:13" s="17" customFormat="1" ht="18" customHeight="1" x14ac:dyDescent="0.3">
      <c r="A27" s="18">
        <v>17</v>
      </c>
      <c r="B27" s="27"/>
      <c r="C27" s="24"/>
      <c r="D27" s="18"/>
      <c r="E27" s="25"/>
      <c r="F27" s="26"/>
      <c r="G27" s="31"/>
      <c r="H27" s="32"/>
      <c r="I27" s="32"/>
      <c r="J27" s="33"/>
      <c r="K27" s="2" t="e">
        <f t="shared" si="0"/>
        <v>#VALUE!</v>
      </c>
      <c r="L27" s="3" t="e">
        <f t="shared" si="1"/>
        <v>#VALUE!</v>
      </c>
      <c r="M27" s="3" t="str">
        <f t="shared" si="2"/>
        <v/>
      </c>
    </row>
    <row r="28" spans="1:13" s="17" customFormat="1" ht="18" customHeight="1" x14ac:dyDescent="0.3">
      <c r="A28" s="18">
        <v>18</v>
      </c>
      <c r="B28" s="27"/>
      <c r="C28" s="24"/>
      <c r="D28" s="18"/>
      <c r="E28" s="25"/>
      <c r="F28" s="26"/>
      <c r="G28" s="31"/>
      <c r="H28" s="32"/>
      <c r="I28" s="32"/>
      <c r="J28" s="33"/>
      <c r="K28" s="2" t="e">
        <f t="shared" si="0"/>
        <v>#VALUE!</v>
      </c>
      <c r="L28" s="3" t="e">
        <f t="shared" si="1"/>
        <v>#VALUE!</v>
      </c>
      <c r="M28" s="3" t="str">
        <f t="shared" si="2"/>
        <v/>
      </c>
    </row>
    <row r="29" spans="1:13" s="17" customFormat="1" ht="18" customHeight="1" x14ac:dyDescent="0.3">
      <c r="A29" s="18">
        <v>19</v>
      </c>
      <c r="B29" s="27"/>
      <c r="C29" s="24"/>
      <c r="D29" s="18"/>
      <c r="E29" s="25"/>
      <c r="F29" s="26"/>
      <c r="G29" s="31"/>
      <c r="H29" s="32"/>
      <c r="I29" s="32"/>
      <c r="J29" s="33"/>
      <c r="K29" s="2" t="e">
        <f t="shared" si="0"/>
        <v>#VALUE!</v>
      </c>
      <c r="L29" s="3" t="e">
        <f t="shared" si="1"/>
        <v>#VALUE!</v>
      </c>
      <c r="M29" s="3" t="str">
        <f t="shared" si="2"/>
        <v/>
      </c>
    </row>
    <row r="30" spans="1:13" s="17" customFormat="1" ht="18" customHeight="1" x14ac:dyDescent="0.3">
      <c r="A30" s="18">
        <v>20</v>
      </c>
      <c r="B30" s="27"/>
      <c r="C30" s="24"/>
      <c r="D30" s="18"/>
      <c r="E30" s="25"/>
      <c r="F30" s="28"/>
      <c r="G30" s="31"/>
      <c r="H30" s="32"/>
      <c r="I30" s="32"/>
      <c r="J30" s="33"/>
      <c r="K30" s="2" t="e">
        <f t="shared" si="0"/>
        <v>#VALUE!</v>
      </c>
      <c r="L30" s="3" t="e">
        <f t="shared" si="1"/>
        <v>#VALUE!</v>
      </c>
      <c r="M30" s="3" t="str">
        <f t="shared" si="2"/>
        <v/>
      </c>
    </row>
    <row r="31" spans="1:13" s="17" customFormat="1" ht="18" customHeight="1" x14ac:dyDescent="0.3">
      <c r="A31" s="18">
        <v>21</v>
      </c>
      <c r="B31" s="27"/>
      <c r="C31" s="24"/>
      <c r="D31" s="18"/>
      <c r="E31" s="25"/>
      <c r="F31" s="28"/>
      <c r="G31" s="31"/>
      <c r="H31" s="32"/>
      <c r="I31" s="32"/>
      <c r="J31" s="33"/>
      <c r="K31" s="2" t="e">
        <f t="shared" si="0"/>
        <v>#VALUE!</v>
      </c>
      <c r="L31" s="3" t="e">
        <f t="shared" si="1"/>
        <v>#VALUE!</v>
      </c>
      <c r="M31" s="3" t="str">
        <f t="shared" si="2"/>
        <v/>
      </c>
    </row>
    <row r="32" spans="1:13" s="17" customFormat="1" ht="18" customHeight="1" x14ac:dyDescent="0.3">
      <c r="A32" s="18">
        <v>22</v>
      </c>
      <c r="B32" s="27"/>
      <c r="C32" s="24"/>
      <c r="D32" s="18"/>
      <c r="E32" s="25"/>
      <c r="F32" s="28"/>
      <c r="G32" s="31"/>
      <c r="H32" s="32"/>
      <c r="I32" s="32"/>
      <c r="J32" s="33"/>
      <c r="K32" s="2" t="e">
        <f t="shared" si="0"/>
        <v>#VALUE!</v>
      </c>
      <c r="L32" s="3" t="e">
        <f t="shared" si="1"/>
        <v>#VALUE!</v>
      </c>
      <c r="M32" s="3" t="str">
        <f t="shared" si="2"/>
        <v/>
      </c>
    </row>
    <row r="33" spans="1:13" s="17" customFormat="1" ht="18" customHeight="1" x14ac:dyDescent="0.3">
      <c r="A33" s="18">
        <v>23</v>
      </c>
      <c r="B33" s="29"/>
      <c r="C33" s="30"/>
      <c r="D33" s="29"/>
      <c r="E33" s="18"/>
      <c r="F33" s="26"/>
      <c r="G33" s="31"/>
      <c r="H33" s="32"/>
      <c r="I33" s="32"/>
      <c r="J33" s="33"/>
      <c r="K33" s="2" t="e">
        <f t="shared" si="0"/>
        <v>#VALUE!</v>
      </c>
      <c r="L33" s="3" t="e">
        <f t="shared" si="1"/>
        <v>#VALUE!</v>
      </c>
      <c r="M33" s="3" t="str">
        <f t="shared" si="2"/>
        <v/>
      </c>
    </row>
    <row r="34" spans="1:13" s="17" customFormat="1" ht="18" customHeight="1" x14ac:dyDescent="0.3">
      <c r="A34" s="18">
        <v>24</v>
      </c>
      <c r="B34" s="29"/>
      <c r="C34" s="30"/>
      <c r="D34" s="29"/>
      <c r="E34" s="18"/>
      <c r="F34" s="26"/>
      <c r="G34" s="31"/>
      <c r="H34" s="32"/>
      <c r="I34" s="32"/>
      <c r="J34" s="33"/>
      <c r="K34" s="2" t="e">
        <f t="shared" si="0"/>
        <v>#VALUE!</v>
      </c>
      <c r="L34" s="3" t="e">
        <f t="shared" si="1"/>
        <v>#VALUE!</v>
      </c>
      <c r="M34" s="3" t="str">
        <f t="shared" si="2"/>
        <v/>
      </c>
    </row>
    <row r="35" spans="1:13" s="17" customFormat="1" ht="18" customHeight="1" x14ac:dyDescent="0.3">
      <c r="A35" s="18">
        <v>25</v>
      </c>
      <c r="B35" s="29"/>
      <c r="C35" s="30"/>
      <c r="D35" s="29"/>
      <c r="E35" s="18"/>
      <c r="F35" s="26"/>
      <c r="G35" s="31"/>
      <c r="H35" s="32"/>
      <c r="I35" s="32"/>
      <c r="J35" s="33"/>
      <c r="K35" s="2" t="e">
        <f t="shared" si="0"/>
        <v>#VALUE!</v>
      </c>
      <c r="L35" s="3" t="e">
        <f t="shared" si="1"/>
        <v>#VALUE!</v>
      </c>
      <c r="M35" s="3" t="str">
        <f t="shared" si="2"/>
        <v/>
      </c>
    </row>
    <row r="36" spans="1:13" s="17" customFormat="1" ht="18" customHeight="1" x14ac:dyDescent="0.3">
      <c r="A36" s="18">
        <v>26</v>
      </c>
      <c r="B36" s="29"/>
      <c r="C36" s="30"/>
      <c r="D36" s="29"/>
      <c r="E36" s="18"/>
      <c r="F36" s="26"/>
      <c r="G36" s="31"/>
      <c r="H36" s="32"/>
      <c r="I36" s="32"/>
      <c r="J36" s="33"/>
      <c r="K36" s="2" t="e">
        <f t="shared" si="0"/>
        <v>#VALUE!</v>
      </c>
      <c r="L36" s="3" t="e">
        <f t="shared" si="1"/>
        <v>#VALUE!</v>
      </c>
      <c r="M36" s="3" t="str">
        <f t="shared" si="2"/>
        <v/>
      </c>
    </row>
    <row r="37" spans="1:13" s="17" customFormat="1" ht="18" customHeight="1" x14ac:dyDescent="0.3">
      <c r="A37" s="18">
        <v>27</v>
      </c>
      <c r="B37" s="29"/>
      <c r="C37" s="30"/>
      <c r="D37" s="29"/>
      <c r="E37" s="18"/>
      <c r="F37" s="26"/>
      <c r="G37" s="31"/>
      <c r="H37" s="32"/>
      <c r="I37" s="32"/>
      <c r="J37" s="33"/>
      <c r="K37" s="2" t="e">
        <f t="shared" si="0"/>
        <v>#VALUE!</v>
      </c>
      <c r="L37" s="3" t="e">
        <f t="shared" si="1"/>
        <v>#VALUE!</v>
      </c>
      <c r="M37" s="3" t="str">
        <f t="shared" si="2"/>
        <v/>
      </c>
    </row>
    <row r="38" spans="1:13" s="17" customFormat="1" ht="18" customHeight="1" x14ac:dyDescent="0.3">
      <c r="A38" s="18">
        <v>28</v>
      </c>
      <c r="B38" s="19"/>
      <c r="C38" s="20"/>
      <c r="D38" s="19"/>
      <c r="E38" s="18"/>
      <c r="F38" s="18"/>
      <c r="G38" s="31"/>
      <c r="H38" s="32"/>
      <c r="I38" s="32"/>
      <c r="J38" s="33"/>
      <c r="K38" s="2" t="e">
        <f t="shared" si="0"/>
        <v>#VALUE!</v>
      </c>
      <c r="L38" s="3" t="e">
        <f t="shared" si="1"/>
        <v>#VALUE!</v>
      </c>
      <c r="M38" s="3" t="str">
        <f t="shared" si="2"/>
        <v/>
      </c>
    </row>
    <row r="39" spans="1:13" s="17" customFormat="1" ht="18" customHeight="1" x14ac:dyDescent="0.3">
      <c r="A39" s="18">
        <v>29</v>
      </c>
      <c r="B39" s="19"/>
      <c r="C39" s="20"/>
      <c r="D39" s="19"/>
      <c r="E39" s="18"/>
      <c r="F39" s="18"/>
      <c r="G39" s="31"/>
      <c r="H39" s="32"/>
      <c r="I39" s="32"/>
      <c r="J39" s="33"/>
      <c r="K39" s="2" t="e">
        <f t="shared" si="0"/>
        <v>#VALUE!</v>
      </c>
      <c r="L39" s="3" t="e">
        <f t="shared" si="1"/>
        <v>#VALUE!</v>
      </c>
      <c r="M39" s="3" t="str">
        <f t="shared" si="2"/>
        <v/>
      </c>
    </row>
    <row r="40" spans="1:13" s="17" customFormat="1" ht="18" customHeight="1" x14ac:dyDescent="0.3">
      <c r="A40" s="18">
        <v>30</v>
      </c>
      <c r="B40" s="19"/>
      <c r="C40" s="20"/>
      <c r="D40" s="19"/>
      <c r="E40" s="18"/>
      <c r="F40" s="18"/>
      <c r="G40" s="31"/>
      <c r="H40" s="32"/>
      <c r="I40" s="32"/>
      <c r="J40" s="33"/>
      <c r="K40" s="2" t="e">
        <f t="shared" si="0"/>
        <v>#VALUE!</v>
      </c>
      <c r="L40" s="3" t="e">
        <f t="shared" si="1"/>
        <v>#VALUE!</v>
      </c>
      <c r="M40" s="3" t="str">
        <f t="shared" si="2"/>
        <v/>
      </c>
    </row>
  </sheetData>
  <sheetProtection selectLockedCells="1"/>
  <mergeCells count="55">
    <mergeCell ref="A5:B5"/>
    <mergeCell ref="C5:E5"/>
    <mergeCell ref="F5:G5"/>
    <mergeCell ref="A4:B4"/>
    <mergeCell ref="C4:E4"/>
    <mergeCell ref="F4:G4"/>
    <mergeCell ref="H3:J3"/>
    <mergeCell ref="H4:J4"/>
    <mergeCell ref="A1:J1"/>
    <mergeCell ref="A2:J2"/>
    <mergeCell ref="A3:B3"/>
    <mergeCell ref="C3:E3"/>
    <mergeCell ref="F3:G3"/>
    <mergeCell ref="A6:B6"/>
    <mergeCell ref="F6:G6"/>
    <mergeCell ref="K9:M9"/>
    <mergeCell ref="G10:J10"/>
    <mergeCell ref="G11:J11"/>
    <mergeCell ref="H7:J7"/>
    <mergeCell ref="H6:J6"/>
    <mergeCell ref="A7:B7"/>
    <mergeCell ref="C7:E7"/>
    <mergeCell ref="F7:G7"/>
    <mergeCell ref="G12:J12"/>
    <mergeCell ref="G13:J13"/>
    <mergeCell ref="A8:B8"/>
    <mergeCell ref="C8:J8"/>
    <mergeCell ref="G32:J32"/>
    <mergeCell ref="G20:J20"/>
    <mergeCell ref="G21:J21"/>
    <mergeCell ref="G22:J22"/>
    <mergeCell ref="G23:J23"/>
    <mergeCell ref="G24:J24"/>
    <mergeCell ref="G25:J25"/>
    <mergeCell ref="G14:J14"/>
    <mergeCell ref="G15:J15"/>
    <mergeCell ref="G16:J16"/>
    <mergeCell ref="G17:J17"/>
    <mergeCell ref="G18:J18"/>
    <mergeCell ref="G19:J19"/>
    <mergeCell ref="A9:J9"/>
    <mergeCell ref="G38:J38"/>
    <mergeCell ref="G39:J39"/>
    <mergeCell ref="G40:J40"/>
    <mergeCell ref="G35:J35"/>
    <mergeCell ref="G36:J36"/>
    <mergeCell ref="G37:J37"/>
    <mergeCell ref="G33:J33"/>
    <mergeCell ref="G34:J34"/>
    <mergeCell ref="G26:J26"/>
    <mergeCell ref="G27:J27"/>
    <mergeCell ref="G28:J28"/>
    <mergeCell ref="G29:J29"/>
    <mergeCell ref="G30:J30"/>
    <mergeCell ref="G31:J31"/>
  </mergeCells>
  <phoneticPr fontId="4" type="noConversion"/>
  <hyperlinks>
    <hyperlink ref="H5" r:id="rId1" xr:uid="{00000000-0004-0000-0000-000000000000}"/>
  </hyperlinks>
  <printOptions horizontalCentered="1"/>
  <pageMargins left="0.19685039370078741" right="0.19685039370078741" top="0.19685039370078741" bottom="0.19685039370078741" header="0" footer="0"/>
  <pageSetup paperSize="9" scale="51" orientation="portrait" horizontalDpi="4294967294" r:id="rId2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훈련생명부_환급</vt:lpstr>
      <vt:lpstr>훈련생명부_환급!Print_Area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kiraedu</dc:creator>
  <cp:lastModifiedBy>Win10</cp:lastModifiedBy>
  <dcterms:created xsi:type="dcterms:W3CDTF">2020-12-22T08:29:21Z</dcterms:created>
  <dcterms:modified xsi:type="dcterms:W3CDTF">2022-12-06T13:00:00Z</dcterms:modified>
</cp:coreProperties>
</file>