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926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박광훈\박광훈\키라에듀\고객사\스튜디오브이투브이\"/>
    </mc:Choice>
  </mc:AlternateContent>
  <x:bookViews>
    <x:workbookView xWindow="0" yWindow="0" windowWidth="28545" windowHeight="11865"/>
  </x:bookViews>
  <x:sheets>
    <x:sheet name="훈련생명부" sheetId="1" r:id="rId4"/>
  </x:sheets>
  <x:definedNames>
    <x:definedName name="_xlnm.Print_Area" localSheetId="0">훈련생명부!$A$1:$J$51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kiraedu</x:author>
  </x:authors>
  <x:commentList>
    <x:comment ref="A5:A5" authorId="0">
      <x:text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(-)</x:t>
        </x:r>
        <x:r>
          <x:rPr>
            <x:rFont val="돋움"/>
            <x:sz val="9"/>
            <x:color rgb="ff000000"/>
          </x:rPr>
          <x:t>제외</x:t>
        </x:r>
      </x:text>
    </x:comment>
    <x:comment ref="B10:B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개명의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>,</x:t>
        </x:r>
        <x:r>
          <x:rPr>
            <x:rFont val="돋움"/>
            <x:sz val="9"/>
            <x:color rgb="ff000000"/>
          </x:rPr>
          <x:t>고용보험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취득신고한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이름으로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기재바랍니다</x:t>
        </x:r>
        <x:r>
          <x:rPr>
            <x:rFont val="Tahoma"/>
            <x:sz val="9"/>
            <x:color rgb="ff000000"/>
          </x:rPr>
          <x:t xml:space="preserve">. 
</x:t>
        </x:r>
        <x:r>
          <x:rPr>
            <x:rFont val="돋움"/>
            <x:sz val="9"/>
            <x:color rgb="ff000000"/>
          </x:rPr>
          <x:t>휴대폰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가입명의의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일치해야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합니다</x:t>
        </x:r>
        <x:r>
          <x:rPr>
            <x:rFont val="Tahoma"/>
            <x:sz val="9"/>
            <x:color rgb="ff000000"/>
          </x:rPr>
          <x:t xml:space="preserve">.
</x:t>
        </x:r>
        <x:r>
          <x:rPr>
            <x:rFont val="돋움"/>
            <x:sz val="9"/>
            <x:color rgb="ff000000"/>
          </x:rPr>
          <x:t>다를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환급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교육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진행이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불가능합니다</x:t>
        </x:r>
        <x:r>
          <x:rPr>
            <x:rFont val="Tahoma"/>
            <x:sz val="9"/>
            <x:color rgb="ff000000"/>
          </x:rPr>
          <x:t>.</x:t>
        </x:r>
      </x:text>
    </x:comment>
    <x:comment ref="C10:C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D10:D10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E10:E10" authorId="0">
      <x:text>
        <x:r>
          <x:rPr>
            <x:rFont val="Tahoma"/>
            <x:sz val="9"/>
            <x:color rgb="ff000000"/>
          </x:rPr>
          <x:t xml:space="preserve">O,X </x:t>
        </x:r>
        <x:r>
          <x:rPr>
            <x:rFont val="돋움"/>
            <x:sz val="9"/>
            <x:color rgb="ff000000"/>
          </x:rPr>
          <x:t>여부</x:t>
        </x:r>
      </x:text>
    </x:comment>
    <x:comment ref="F10:F10" authorId="0">
      <x:text>
        <x:r>
          <x:rPr>
            <x:rFont val="돋움"/>
            <x:sz val="9"/>
            <x:color rgb="ff000000"/>
          </x:rPr>
          <x:t>신규입사자는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가입일자도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기재바람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<x:sst xmlns:r="http://schemas.openxmlformats.org/officeDocument/2006/relationships" xmlns:c="http://schemas.openxmlformats.org/drawingml/2006/chart" xmlns:x="http://schemas.openxmlformats.org/spreadsheetml/2006/main" count="310" uniqueCount="156">
  <x:si>
    <x:t>성희롱예방교육, 개인정보보호교육, 장애인인식개선교육</x:t>
  </x:si>
  <x:si>
    <x:t>인천광역시 연수구 테크노파크로111번길12(반도타워), 6층</x:t>
  </x:si>
  <x:si>
    <x:t>교육비 금액</x:t>
  </x:si>
  <x:si>
    <x:t>주민번호 판정</x:t>
  </x:si>
  <x:si>
    <x:t>담당자연락처</x:t>
  </x:si>
  <x:si>
    <x:t>교육과정명</x:t>
  </x:si>
  <x:si>
    <x:t>휴대폰 번호</x:t>
  </x:si>
  <x:si>
    <x:t>사업장 주소</x:t>
  </x:si>
  <x:si>
    <x:t>교육 기간</x:t>
  </x:si>
  <x:si>
    <x:t>훈련생 명부</x:t>
  </x:si>
  <x:si>
    <x:t>주민등록번호</x:t>
  </x:si>
  <x:si>
    <x:t>본인인증여부</x:t>
  </x:si>
  <x:si>
    <x:t>위탁회사 정보</x:t>
  </x:si>
  <x:si>
    <x:t>특이사항</x:t>
  </x:si>
  <x:si>
    <x:t>최 은선</x:t>
  </x:si>
  <x:si>
    <x:t>휴대폰번호</x:t>
  </x:si>
  <x:si>
    <x:t>담당자 성명</x:t>
  </x:si>
  <x:si>
    <x:t>대표자명</x:t>
  </x:si>
  <x:si>
    <x:t>성희롱예방교육, 개인정보보호교육, 장애인인식개선교육, 퇴직연금교육, 직장내괴롭힘방지교육</x:t>
  </x:si>
  <x:si>
    <x:t>전사원이 알아야할 디지털혁명과 lot비즈니스, 성희롱예방교육, 개인정보보호교육, 장애인인식개선교육, 퇴직연금교육, 직장내괴롭힘방지교육</x:t>
  </x:si>
  <x:si>
    <x:t/>
  </x:si>
  <x:si>
    <x:t>성명</x:t>
  </x:si>
  <x:si>
    <x:t>번호</x:t>
  </x:si>
  <x:si>
    <x:t>이메일</x:t>
  </x:si>
  <x:si>
    <x:t>회사명</x:t>
  </x:si>
  <x:si>
    <x:t>정일희</x:t>
  </x:si>
  <x:si>
    <x:t>정민식</x:t>
  </x:si>
  <x:si>
    <x:t>박장배</x:t>
  </x:si>
  <x:si>
    <x:t>허종혁</x:t>
  </x:si>
  <x:si>
    <x:t>O</x:t>
  </x:si>
  <x:si>
    <x:t>X</x:t>
  </x:si>
  <x:si>
    <x:t>이지영</x:t>
  </x:si>
  <x:si>
    <x:t>박병준</x:t>
  </x:si>
  <x:si>
    <x:t>이정우</x:t>
  </x:si>
  <x:si>
    <x:t>이병하</x:t>
  </x:si>
  <x:si>
    <x:t>최임정</x:t>
  </x:si>
  <x:si>
    <x:t>김나형</x:t>
  </x:si>
  <x:si>
    <x:t>황영하</x:t>
  </x:si>
  <x:si>
    <x:t>김준형</x:t>
  </x:si>
  <x:si>
    <x:t>오다원</x:t>
  </x:si>
  <x:si>
    <x:t>조성익</x:t>
  </x:si>
  <x:si>
    <x:t>유수진</x:t>
  </x:si>
  <x:si>
    <x:t>김민호</x:t>
  </x:si>
  <x:si>
    <x:t>남호석</x:t>
  </x:si>
  <x:si>
    <x:t>홍민우</x:t>
  </x:si>
  <x:si>
    <x:t>김하얀</x:t>
  </x:si>
  <x:si>
    <x:t>라지희</x:t>
  </x:si>
  <x:si>
    <x:t>장인철</x:t>
  </x:si>
  <x:si>
    <x:t>정재문</x:t>
  </x:si>
  <x:si>
    <x:t>강나련</x:t>
  </x:si>
  <x:si>
    <x:t>이혜진</x:t>
  </x:si>
  <x:si>
    <x:t>이준섭</x:t>
  </x:si>
  <x:si>
    <x:t>최새영</x:t>
  </x:si>
  <x:si>
    <x:t>구본혁</x:t>
  </x:si>
  <x:si>
    <x:t>조달영</x:t>
  </x:si>
  <x:si>
    <x:t>홍효진</x:t>
  </x:si>
  <x:si>
    <x:t xml:space="preserve">이호 </x:t>
  </x:si>
  <x:si>
    <x:t>김형철</x:t>
  </x:si>
  <x:si>
    <x:t>구자민</x:t>
  </x:si>
  <x:si>
    <x:t>이동훈</x:t>
  </x:si>
  <x:si>
    <x:t>조명호</x:t>
  </x:si>
  <x:si>
    <x:t>하성훈</x:t>
  </x:si>
  <x:si>
    <x:t>김현성</x:t>
  </x:si>
  <x:si>
    <x:t>박윤수</x:t>
  </x:si>
  <x:si>
    <x:t>박승우</x:t>
  </x:si>
  <x:si>
    <x:t>정상</x:t>
  </x:si>
  <x:si>
    <x:t>830831-1******</x:t>
  </x:si>
  <x:si>
    <x:t>851226-1******</x:t>
  </x:si>
  <x:si>
    <x:t>838-81-00724</x:t>
  </x:si>
  <x:si>
    <x:t>671004-1******</x:t>
  </x:si>
  <x:si>
    <x:t>790528-1******</x:t>
  </x:si>
  <x:si>
    <x:t>761127-2******</x:t>
  </x:si>
  <x:si>
    <x:t>670607-1******</x:t>
  </x:si>
  <x:si>
    <x:t>801210-1******</x:t>
  </x:si>
  <x:si>
    <x:t>010-9977-7600</x:t>
  </x:si>
  <x:si>
    <x:t>010-3982-0834</x:t>
  </x:si>
  <x:si>
    <x:t>사업장관리번호(11자리)</x:t>
  </x:si>
  <x:si>
    <x:t>800923-1******</x:t>
  </x:si>
  <x:si>
    <x:t>750222-1******</x:t>
  </x:si>
  <x:si>
    <x:t>820220-1******</x:t>
  </x:si>
  <x:si>
    <x:t>770830-1******</x:t>
  </x:si>
  <x:si>
    <x:t>790103-1******</x:t>
  </x:si>
  <x:si>
    <x:t>070-7720-7600</x:t>
  </x:si>
  <x:si>
    <x:t>380223-1******</x:t>
  </x:si>
  <x:si>
    <x:t>810101-1******</x:t>
  </x:si>
  <x:si>
    <x:t>970321-1******</x:t>
  </x:si>
  <x:si>
    <x:t>920201-2******</x:t>
  </x:si>
  <x:si>
    <x:t>980202-2******</x:t>
  </x:si>
  <x:si>
    <x:t>010-2205-8159</x:t>
  </x:si>
  <x:si>
    <x:t>010-8844-8556</x:t>
  </x:si>
  <x:si>
    <x:t>010-9375-8613</x:t>
  </x:si>
  <x:si>
    <x:t>951129-1******</x:t>
  </x:si>
  <x:si>
    <x:t>010-2030-0288</x:t>
  </x:si>
  <x:si>
    <x:t>860814-2******</x:t>
  </x:si>
  <x:si>
    <x:t>911126-1******</x:t>
  </x:si>
  <x:si>
    <x:t>000310-4******</x:t>
  </x:si>
  <x:si>
    <x:t>971111-1******</x:t>
  </x:si>
  <x:si>
    <x:t>010-9335-7913</x:t>
  </x:si>
  <x:si>
    <x:t>940612-1******</x:t>
  </x:si>
  <x:si>
    <x:t>910103-1******</x:t>
  </x:si>
  <x:si>
    <x:t>960813-1******</x:t>
  </x:si>
  <x:si>
    <x:t>010-7276-6656</x:t>
  </x:si>
  <x:si>
    <x:t>860102-1******</x:t>
  </x:si>
  <x:si>
    <x:t>000108-4******</x:t>
  </x:si>
  <x:si>
    <x:t>010-4874-6201</x:t>
  </x:si>
  <x:si>
    <x:t>880721-2******</x:t>
  </x:si>
  <x:si>
    <x:t>911230-1******</x:t>
  </x:si>
  <x:si>
    <x:t>950128-1******</x:t>
  </x:si>
  <x:si>
    <x:t>920903-1******</x:t>
  </x:si>
  <x:si>
    <x:t>970824-1******</x:t>
  </x:si>
  <x:si>
    <x:t>970404-1******</x:t>
  </x:si>
  <x:si>
    <x:t>921031-1******</x:t>
  </x:si>
  <x:si>
    <x:t>911003-2******</x:t>
  </x:si>
  <x:si>
    <x:t>911018-1******</x:t>
  </x:si>
  <x:si>
    <x:t>971016-2******</x:t>
  </x:si>
  <x:si>
    <x:t>980130-2******</x:t>
  </x:si>
  <x:si>
    <x:t>950412-2******</x:t>
  </x:si>
  <x:si>
    <x:t>010-6545-2526</x:t>
  </x:si>
  <x:si>
    <x:t>010-5042-7845</x:t>
  </x:si>
  <x:si>
    <x:t>010-8851-0256</x:t>
  </x:si>
  <x:si>
    <x:t>010-4869-0831</x:t>
  </x:si>
  <x:si>
    <x:t>010-4122-2232</x:t>
  </x:si>
  <x:si>
    <x:t>010-9889-9172</x:t>
  </x:si>
  <x:si>
    <x:t>010-8970-0441</x:t>
  </x:si>
  <x:si>
    <x:t>010-3716-0220</x:t>
  </x:si>
  <x:si>
    <x:t>010-8364-7772</x:t>
  </x:si>
  <x:si>
    <x:t>010-3112-2068</x:t>
  </x:si>
  <x:si>
    <x:t>010-4823-4063</x:t>
  </x:si>
  <x:si>
    <x:t>010-9353-3336</x:t>
  </x:si>
  <x:si>
    <x:t>010-8369-0577</x:t>
  </x:si>
  <x:si>
    <x:t>010-5540-5712</x:t>
  </x:si>
  <x:si>
    <x:t>010-2396-4749</x:t>
  </x:si>
  <x:si>
    <x:t>010-2128-4724</x:t>
  </x:si>
  <x:si>
    <x:t>010-7130-6820</x:t>
  </x:si>
  <x:si>
    <x:t>010-3854-2282</x:t>
  </x:si>
  <x:si>
    <x:t>010-4190-1262</x:t>
  </x:si>
  <x:si>
    <x:t>010-2435-2441</x:t>
  </x:si>
  <x:si>
    <x:t>010-9352-3316</x:t>
  </x:si>
  <x:si>
    <x:t>010-5689-6244</x:t>
  </x:si>
  <x:si>
    <x:t>010-9711-7581</x:t>
  </x:si>
  <x:si>
    <x:t>010-6237-8062</x:t>
  </x:si>
  <x:si>
    <x:t>010-4104-1887</x:t>
  </x:si>
  <x:si>
    <x:t>010-7192-0939</x:t>
  </x:si>
  <x:si>
    <x:t>010-9959-4926</x:t>
  </x:si>
  <x:si>
    <x:t>010-4953-6261</x:t>
  </x:si>
  <x:si>
    <x:t>010-5014-9941</x:t>
  </x:si>
  <x:si>
    <x:t>010-9920-3025</x:t>
  </x:si>
  <x:si>
    <x:t>12/15~12/31</x:t>
  </x:si>
  <x:si>
    <x:t>사업자 등록번호</x:t>
  </x:si>
  <x:si>
    <x:t>오류 여부 확인</x:t>
  </x:si>
  <x:si>
    <x:t>전자계산서용 이메일</x:t>
  </x:si>
  <x:si>
    <x:t>사업장 전화번호</x:t>
  </x:si>
  <x:si>
    <x:t>스투디오브이투브이</x:t>
  </x:si>
  <x:si>
    <x:t>고용보험가입여부</x:t>
  </x:si>
  <x:si>
    <x:t>김가민(김하정)</x:t>
  </x:si>
  <x:si>
    <x:t>kkiwi1206@studiov2v.com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</x:si>
</x:sst>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563c1"/>
          <x:u/>
          <hs:underlineType val="1"/>
          <hs:underlineShape val="solid"/>
          <hs:underlineColor rgb="ff0563c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563c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x:font>
      <x:name val="맑은 고딕"/>
      <x:sz val="10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333333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333333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x:font>
      <x:name val="맑은 고딕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  <x:b val="1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a8d08f"/>
        <x:bgColor indexed="64"/>
      </x:patternFill>
    </x:fill>
    <x:fill>
      <x:patternFill patternType="solid">
        <x:fgColor rgb="ffffd966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ff00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4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center"/>
    </x:xf>
  </x:cellStyleXfs>
  <x:cellXfs count="56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3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3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Font="1" applyFill="1" applyBorder="1" applyAlignment="1" applyProtection="1" hs:applyExtension="1">
          <x:alignment horizontal="center" vertical="center" shrinkToFit="1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Font="1" applyFill="1" applyBorder="1" applyAlignment="1" applyProtection="1">
          <x:alignment horizontal="center" vertical="center" shrinkToFit="1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Font="1" applyFill="1" applyBorder="1" applyAlignment="1" applyProtection="1" hs:applyExtension="1">
          <x:alignment horizontal="center" vertical="center"/>
          <x:protection hidden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Font="1" applyFill="1" applyBorder="1" applyAlignment="1" applyProtection="1">
          <x:alignment horizontal="center" vertical="center"/>
          <x:protection hidden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Font="1" applyBorder="1" applyAlignment="1" applyProtection="1">
          <x:alignment horizontal="center" vertical="center"/>
          <x:protection locked="0"/>
        </x:xf>
      </mc:Fallback>
    </mc:AlternateContent>
    <x:xf numFmtId="0" fontId="0" fillId="0" borderId="0" xfId="1" applyBorder="1" applyProtection="1">
      <x:alignment horizontal="general" vertical="center"/>
      <x:protection locked="0"/>
    </x:xf>
    <x:xf numFmtId="0" fontId="0" fillId="0" borderId="0" xfId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9" fillId="0" borderId="0" xfId="1" applyFont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Font="1" applyBorder="1" applyAlignment="1" applyProtection="1">
          <x:alignment horizontal="center" vertical="center" shrinkToFit="1"/>
          <x:protection locked="0"/>
        </x:xf>
      </mc:Fallback>
    </mc:AlternateContent>
    <x:xf numFmtId="0" fontId="11" fillId="0" borderId="0" xfId="1" applyFont="1" applyBorder="1" applyProtection="1">
      <x:alignment horizontal="general" vertical="center"/>
      <x:protection locked="0"/>
    </x:xf>
    <x:xf numFmtId="0" fontId="9" fillId="0" borderId="0" xfId="1" applyFont="1" applyProtection="1">
      <x:alignment horizontal="general" vertical="center"/>
      <x:protection locked="0"/>
    </x:xf>
    <x:xf numFmtId="0" fontId="9" fillId="0" borderId="0" xfId="1" applyFont="1" applyFill="1" applyBorder="1" applyAlignment="1" applyProtection="1">
      <x:alignment horizontal="left" vertical="center"/>
      <x:protection locked="0"/>
    </x:xf>
    <x:xf numFmtId="0" fontId="11" fillId="0" borderId="0" xfId="1" applyFo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9" fillId="0" borderId="2" xfId="1" applyFont="1" applyFill="1" applyBorder="1" applyAlignment="1" applyProtection="1">
      <x:alignment horizontal="general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3" borderId="0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0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9" fillId="0" borderId="0" xfId="1" applyFont="1" applyFill="1" applyBorder="1" applyAlignment="1" applyProtection="1">
      <x:alignment horizontal="general" vertical="center" shrinkToFit="1"/>
      <x:protection locked="0"/>
    </x:xf>
    <x:xf numFmtId="0" fontId="9" fillId="0" borderId="0" xfId="1" applyFont="1" applyBorder="1" applyAlignment="1" applyProtection="1">
      <x:alignment horizontal="left" vertical="center" shrinkToFit="1"/>
      <x:protection locked="0"/>
    </x:xf>
    <x:xf numFmtId="0" fontId="9" fillId="0" borderId="0" xfId="1" applyFont="1" applyBorder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Font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Font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" xfId="0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" xfId="0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5" fillId="0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5" fillId="0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Font="1" applyFill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Font="1" applyFill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2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4" borderId="1" xfId="0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4" borderId="1" xfId="0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2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2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2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2" applyFill="1" applyBorder="1" applyAlignment="1" applyProtection="1">
          <x:alignment horizontal="center" vertical="center" shrinkToFit="1"/>
          <x:protection locked="0"/>
        </x:xf>
      </mc:Fallback>
    </mc:AlternateContent>
    <x:xf numFmtId="0" fontId="12" fillId="0" borderId="2" xfId="1" applyFont="1" applyBorder="1" applyAlignment="1" applyProtection="1">
      <x:alignment horizontal="left" vertical="center" shrinkToFit="1"/>
      <x:protection locked="0"/>
    </x:xf>
    <x:xf numFmtId="0" fontId="12" fillId="0" borderId="3" xfId="1" applyFont="1" applyBorder="1" applyAlignment="1" applyProtection="1">
      <x:alignment horizontal="left" vertical="center" shrinkToFit="1"/>
      <x:protection locked="0"/>
    </x:xf>
    <x:xf numFmtId="0" fontId="12" fillId="0" borderId="4" xfId="1" applyFont="1" applyBorder="1" applyAlignment="1" applyProtection="1">
      <x:alignment horizontal="left" vertical="center" shrinkToFi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3" borderId="1" xfId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2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2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3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3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4" xfId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4" xfId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2" xfId="1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2" xfId="1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Font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Font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1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1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1" applyFont="1" applyFill="1" applyBorder="1" applyAlignment="1" applyProtection="1">
          <x:alignment horizontal="center" vertical="center" shrinkToFit="1"/>
          <x:protection locked="0"/>
        </x:xf>
      </mc:Fallback>
    </mc:AlternateContent>
  </x:cellXfs>
  <x:cellStyles count="4">
    <x:cellStyle name="표준" xfId="0" builtinId="0"/>
    <x:cellStyle name="표준 2" xfId="1"/>
    <x:cellStyle name="하이퍼링크" xfId="2" builtinId="8"/>
    <x:cellStyle name="표준 2 2" xfId="3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3.xml.rels><?xml version="1.0" encoding="UTF-8" standalone="yes" ?><Relationships xmlns="http://schemas.openxmlformats.org/package/2006/relationships"><Relationship Id="rId1" Type="http://schemas.openxmlformats.org/officeDocument/2006/relationships/image" Target="../media/image3.png"  /></Relationships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 macro="" fPublished="0">
      <xdr:nvPicPr>
        <xdr:cNvPr id="2" name="그림 1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mailto:kkiwi1206@studiov2v.com" TargetMode="External" /><Relationship Id="rId2" Type="http://schemas.openxmlformats.org/officeDocument/2006/relationships/drawing" Target="../drawings/drawing3.xml"  /><Relationship Id="rId3" Type="http://schemas.openxmlformats.org/officeDocument/2006/relationships/vmlDrawing" Target="../drawings/vmlDrawing1.vml"  /><Relationship Id="rId4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M51"/>
  <x:sheetViews>
    <x:sheetView showGridLines="0" tabSelected="1" view="pageBreakPreview" topLeftCell="A1" zoomScaleNormal="100" zoomScaleSheetLayoutView="100" workbookViewId="0">
      <x:selection activeCell="F18" activeCellId="0" sqref="F18:F18"/>
    </x:sheetView>
  </x:sheetViews>
  <x:sheetFormatPr defaultColWidth="9.00390625" defaultRowHeight="16.399999999999999"/>
  <x:cols>
    <x:col min="1" max="1" width="4.5" style="6" customWidth="1"/>
    <x:col min="2" max="2" width="19.5" style="6" customWidth="1"/>
    <x:col min="3" max="3" width="22.25" style="6" customWidth="1"/>
    <x:col min="4" max="4" width="21.375" style="6" customWidth="1"/>
    <x:col min="5" max="5" width="18.5" style="6" customWidth="1"/>
    <x:col min="6" max="6" width="17.375" style="6" customWidth="1"/>
    <x:col min="7" max="7" width="11.875" style="6" customWidth="1"/>
    <x:col min="8" max="8" width="23.125" style="6" customWidth="1"/>
    <x:col min="9" max="9" width="17.75" style="6" customWidth="1"/>
    <x:col min="10" max="10" width="24.5" style="6" customWidth="1"/>
    <x:col min="11" max="11" width="15" style="6" customWidth="1"/>
    <x:col min="12" max="13" width="15.625" style="6" customWidth="1"/>
    <x:col min="14" max="16384" width="9" style="6"/>
  </x:cols>
  <x:sheetData>
    <x:row r="1" spans="1:13" ht="33" customHeight="1">
      <x:c r="A1" s="48" t="s">
        <x:v>9</x:v>
      </x:c>
      <x:c r="B1" s="49"/>
      <x:c r="C1" s="49"/>
      <x:c r="D1" s="49"/>
      <x:c r="E1" s="49"/>
      <x:c r="F1" s="49"/>
      <x:c r="G1" s="49"/>
      <x:c r="H1" s="49"/>
      <x:c r="I1" s="49"/>
      <x:c r="J1" s="50"/>
      <x:c r="K1" s="4"/>
      <x:c r="L1" s="5"/>
      <x:c r="M1" s="5"/>
    </x:row>
    <x:row r="2" spans="1:13" s="9" customFormat="1" ht="20.100000000000001" customHeight="1">
      <x:c r="A2" s="51" t="s">
        <x:v>12</x:v>
      </x:c>
      <x:c r="B2" s="52"/>
      <x:c r="C2" s="52"/>
      <x:c r="D2" s="52"/>
      <x:c r="E2" s="52"/>
      <x:c r="F2" s="52"/>
      <x:c r="G2" s="52"/>
      <x:c r="H2" s="52"/>
      <x:c r="I2" s="52"/>
      <x:c r="J2" s="52"/>
      <x:c r="K2" s="7"/>
      <x:c r="L2" s="8"/>
      <x:c r="M2" s="8"/>
    </x:row>
    <x:row r="3" spans="1:13" s="9" customFormat="1" ht="20.100000000000001" customHeight="1">
      <x:c r="A3" s="51" t="s">
        <x:v>24</x:v>
      </x:c>
      <x:c r="B3" s="52"/>
      <x:c r="C3" s="53" t="s">
        <x:v>152</x:v>
      </x:c>
      <x:c r="D3" s="54"/>
      <x:c r="E3" s="55"/>
      <x:c r="F3" s="39" t="s">
        <x:v>17</x:v>
      </x:c>
      <x:c r="G3" s="40"/>
      <x:c r="H3" s="36" t="s">
        <x:v>25</x:v>
      </x:c>
      <x:c r="I3" s="37"/>
      <x:c r="J3" s="37"/>
      <x:c r="K3" s="10"/>
      <x:c r="L3" s="8"/>
      <x:c r="M3" s="11"/>
    </x:row>
    <x:row r="4" spans="1:13" s="9" customFormat="1" ht="20.100000000000001" customHeight="1">
      <x:c r="A4" s="47" t="s">
        <x:v>148</x:v>
      </x:c>
      <x:c r="B4" s="47"/>
      <x:c r="C4" s="53" t="s">
        <x:v>68</x:v>
      </x:c>
      <x:c r="D4" s="54"/>
      <x:c r="E4" s="55"/>
      <x:c r="F4" s="39" t="s">
        <x:v>151</x:v>
      </x:c>
      <x:c r="G4" s="40"/>
      <x:c r="H4" s="36" t="s">
        <x:v>82</x:v>
      </x:c>
      <x:c r="I4" s="37"/>
      <x:c r="J4" s="37"/>
      <x:c r="K4" s="7"/>
      <x:c r="L4" s="8"/>
      <x:c r="M4" s="11"/>
    </x:row>
    <x:row r="5" spans="1:13" s="9" customFormat="1" ht="20.100000000000001" customHeight="1">
      <x:c r="A5" s="39" t="s">
        <x:v>76</x:v>
      </x:c>
      <x:c r="B5" s="40"/>
      <x:c r="C5" s="53">
        <x:v>83881007240</x:v>
      </x:c>
      <x:c r="D5" s="54"/>
      <x:c r="E5" s="55"/>
      <x:c r="F5" s="39" t="s">
        <x:v>23</x:v>
      </x:c>
      <x:c r="G5" s="40"/>
      <x:c r="H5" s="25" t="s">
        <x:v>155</x:v>
      </x:c>
      <x:c r="I5" s="12" t="s">
        <x:v>150</x:v>
      </x:c>
      <x:c r="J5" s="13"/>
      <x:c r="K5" s="14"/>
      <x:c r="L5" s="15"/>
      <x:c r="M5" s="11"/>
    </x:row>
    <x:row r="6" spans="1:13" s="9" customFormat="1" ht="20.100000000000001" customHeight="1">
      <x:c r="A6" s="39" t="s">
        <x:v>16</x:v>
      </x:c>
      <x:c r="B6" s="40"/>
      <x:c r="C6" s="26" t="s">
        <x:v>14</x:v>
      </x:c>
      <x:c r="D6" s="12" t="s">
        <x:v>4</x:v>
      </x:c>
      <x:c r="E6" s="27" t="s">
        <x:v>75</x:v>
      </x:c>
      <x:c r="F6" s="39" t="s">
        <x:v>8</x:v>
      </x:c>
      <x:c r="G6" s="40"/>
      <x:c r="H6" s="36" t="s">
        <x:v>147</x:v>
      </x:c>
      <x:c r="I6" s="37"/>
      <x:c r="J6" s="37"/>
      <x:c r="K6" s="7"/>
      <x:c r="L6" s="8"/>
      <x:c r="M6" s="11"/>
    </x:row>
    <x:row r="7" spans="1:13" s="9" customFormat="1" ht="20.100000000000001" customHeight="1">
      <x:c r="A7" s="35" t="s">
        <x:v>7</x:v>
      </x:c>
      <x:c r="B7" s="35"/>
      <x:c r="C7" s="46" t="s">
        <x:v>1</x:v>
      </x:c>
      <x:c r="D7" s="46"/>
      <x:c r="E7" s="46"/>
      <x:c r="F7" s="47" t="s">
        <x:v>2</x:v>
      </x:c>
      <x:c r="G7" s="47"/>
      <x:c r="H7" s="45"/>
      <x:c r="I7" s="37"/>
      <x:c r="J7" s="37"/>
      <x:c r="K7" s="16"/>
      <x:c r="L7" s="17"/>
      <x:c r="M7" s="17"/>
    </x:row>
    <x:row r="8" spans="1:13" s="9" customFormat="1" ht="20.100000000000001" customHeight="1">
      <x:c r="A8" s="35" t="s">
        <x:v>13</x:v>
      </x:c>
      <x:c r="B8" s="35"/>
      <x:c r="C8" s="36"/>
      <x:c r="D8" s="37"/>
      <x:c r="E8" s="37"/>
      <x:c r="F8" s="37"/>
      <x:c r="G8" s="37"/>
      <x:c r="H8" s="37"/>
      <x:c r="I8" s="37"/>
      <x:c r="J8" s="38"/>
      <x:c r="K8" s="16"/>
      <x:c r="L8" s="17"/>
      <x:c r="M8" s="17"/>
    </x:row>
    <x:row r="9" spans="1:13" s="9" customFormat="1" ht="18" customHeight="1">
      <x:c r="A9" s="32"/>
      <x:c r="B9" s="33"/>
      <x:c r="C9" s="33"/>
      <x:c r="D9" s="33"/>
      <x:c r="E9" s="33"/>
      <x:c r="F9" s="33"/>
      <x:c r="G9" s="33"/>
      <x:c r="H9" s="33"/>
      <x:c r="I9" s="33"/>
      <x:c r="J9" s="34"/>
      <x:c r="K9" s="41" t="s">
        <x:v>149</x:v>
      </x:c>
      <x:c r="L9" s="42"/>
      <x:c r="M9" s="43"/>
    </x:row>
    <x:row r="10" spans="1:13" s="19" customFormat="1" ht="18" customHeight="1">
      <x:c r="A10" s="12" t="s">
        <x:v>22</x:v>
      </x:c>
      <x:c r="B10" s="12" t="s">
        <x:v>21</x:v>
      </x:c>
      <x:c r="C10" s="12" t="s">
        <x:v>10</x:v>
      </x:c>
      <x:c r="D10" s="12" t="s">
        <x:v>6</x:v>
      </x:c>
      <x:c r="E10" s="12" t="s">
        <x:v>11</x:v>
      </x:c>
      <x:c r="F10" s="18" t="s">
        <x:v>153</x:v>
      </x:c>
      <x:c r="G10" s="39" t="s">
        <x:v>5</x:v>
      </x:c>
      <x:c r="H10" s="44"/>
      <x:c r="I10" s="44"/>
      <x:c r="J10" s="40"/>
      <x:c r="K10" s="1" t="s">
        <x:v>3</x:v>
      </x:c>
      <x:c r="L10" s="24" t="s">
        <x:v>10</x:v>
      </x:c>
      <x:c r="M10" s="24" t="s">
        <x:v>15</x:v>
      </x:c>
    </x:row>
    <x:row r="11" spans="1:13" s="23" customFormat="1" ht="18" customHeight="1">
      <x:c r="A11" s="20">
        <x:v>1</x:v>
      </x:c>
      <x:c r="B11" s="21" t="s">
        <x:v>25</x:v>
      </x:c>
      <x:c r="C11" s="22" t="s">
        <x:v>69</x:v>
      </x:c>
      <x:c r="D11" s="21" t="s">
        <x:v>74</x:v>
      </x:c>
      <x:c r="E11" s="20" t="s">
        <x:v>29</x:v>
      </x:c>
      <x:c r="F11" s="20" t="s">
        <x:v>30</x:v>
      </x:c>
      <x:c r="G11" s="29" t="s">
        <x:v>0</x:v>
      </x:c>
      <x:c r="H11" s="30"/>
      <x:c r="I11" s="30"/>
      <x:c r="J11" s="31"/>
      <x:c r="K11" s="2" t="e">
        <x:f t="shared" ref="K11:K51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x:f>
        <x:v>#VALUE!</x:v>
      </x:c>
      <x:c r="L11" s="3" t="e">
        <x:f t="shared" ref="L11:L51" si="1">IF(RIGHT(C11,1)=RIGHT(K11,1),"정상","오류")</x:f>
        <x:v>#VALUE!</x:v>
      </x:c>
      <x:c r="M11" s="3" t="str">
        <x:f t="shared" ref="M11:M51" si="2">IF(D11="","",IF(AND(LEN(D11)=13,LEFT(D11,4)="010-"),"정상","오류"))</x:f>
        <x:v>정상</x:v>
      </x:c>
    </x:row>
    <x:row r="12" spans="1:13" s="23" customFormat="1" ht="18" customHeight="1">
      <x:c r="A12" s="20">
        <x:v>2</x:v>
      </x:c>
      <x:c r="B12" s="21" t="s">
        <x:v>26</x:v>
      </x:c>
      <x:c r="C12" s="22" t="s">
        <x:v>83</x:v>
      </x:c>
      <x:c r="D12" s="28" t="s">
        <x:v>75</x:v>
      </x:c>
      <x:c r="E12" s="20" t="s">
        <x:v>29</x:v>
      </x:c>
      <x:c r="F12" s="20" t="s">
        <x:v>29</x:v>
      </x:c>
      <x:c r="G12" s="29" t="s">
        <x:v>18</x:v>
      </x:c>
      <x:c r="H12" s="30"/>
      <x:c r="I12" s="30"/>
      <x:c r="J12" s="31"/>
      <x:c r="K12" s="2" t="e">
        <x:f t="shared" si="0"/>
        <x:v>#VALUE!</x:v>
      </x:c>
      <x:c r="L12" s="3" t="e">
        <x:f t="shared" si="1"/>
        <x:v>#VALUE!</x:v>
      </x:c>
      <x:c r="M12" s="3" t="str">
        <x:f t="shared" si="2"/>
        <x:v>정상</x:v>
      </x:c>
    </x:row>
    <x:row r="13" spans="1:13" s="23" customFormat="1" ht="18" customHeight="1">
      <x:c r="A13" s="20">
        <x:v>3</x:v>
      </x:c>
      <x:c r="B13" s="21" t="s">
        <x:v>27</x:v>
      </x:c>
      <x:c r="C13" s="22" t="s">
        <x:v>72</x:v>
      </x:c>
      <x:c r="D13" s="28" t="s">
        <x:v>88</x:v>
      </x:c>
      <x:c r="E13" s="20" t="s">
        <x:v>29</x:v>
      </x:c>
      <x:c r="F13" s="20" t="s">
        <x:v>29</x:v>
      </x:c>
      <x:c r="G13" s="29" t="s">
        <x:v>18</x:v>
      </x:c>
      <x:c r="H13" s="30"/>
      <x:c r="I13" s="30"/>
      <x:c r="J13" s="31"/>
      <x:c r="K13" s="2" t="e">
        <x:f t="shared" si="0"/>
        <x:v>#VALUE!</x:v>
      </x:c>
      <x:c r="L13" s="3" t="e">
        <x:f t="shared" si="1"/>
        <x:v>#VALUE!</x:v>
      </x:c>
      <x:c r="M13" s="3" t="str">
        <x:f t="shared" si="2"/>
        <x:v>정상</x:v>
      </x:c>
    </x:row>
    <x:row r="14" spans="1:13" s="23" customFormat="1" ht="18" customHeight="1">
      <x:c r="A14" s="20">
        <x:v>4</x:v>
      </x:c>
      <x:c r="B14" s="21" t="s">
        <x:v>34</x:v>
      </x:c>
      <x:c r="C14" s="22" t="s">
        <x:v>78</x:v>
      </x:c>
      <x:c r="D14" s="28" t="s">
        <x:v>101</x:v>
      </x:c>
      <x:c r="E14" s="20" t="s">
        <x:v>29</x:v>
      </x:c>
      <x:c r="F14" s="20" t="s">
        <x:v>29</x:v>
      </x:c>
      <x:c r="G14" s="29" t="s">
        <x:v>18</x:v>
      </x:c>
      <x:c r="H14" s="30"/>
      <x:c r="I14" s="30"/>
      <x:c r="J14" s="31"/>
      <x:c r="K14" s="2" t="e">
        <x:f t="shared" si="0"/>
        <x:v>#VALUE!</x:v>
      </x:c>
      <x:c r="L14" s="3" t="e">
        <x:f t="shared" si="1"/>
        <x:v>#VALUE!</x:v>
      </x:c>
      <x:c r="M14" s="3" t="str">
        <x:f t="shared" si="2"/>
        <x:v>정상</x:v>
      </x:c>
    </x:row>
    <x:row r="15" spans="1:13" s="23" customFormat="1" ht="18" customHeight="1">
      <x:c r="A15" s="20">
        <x:v>5</x:v>
      </x:c>
      <x:c r="B15" s="21" t="s">
        <x:v>31</x:v>
      </x:c>
      <x:c r="C15" s="22" t="s">
        <x:v>71</x:v>
      </x:c>
      <x:c r="D15" s="28" t="s">
        <x:v>104</x:v>
      </x:c>
      <x:c r="E15" s="20" t="s">
        <x:v>29</x:v>
      </x:c>
      <x:c r="F15" s="20" t="s">
        <x:v>29</x:v>
      </x:c>
      <x:c r="G15" s="29" t="s">
        <x:v>18</x:v>
      </x:c>
      <x:c r="H15" s="30"/>
      <x:c r="I15" s="30"/>
      <x:c r="J15" s="31"/>
      <x:c r="K15" s="2" t="e">
        <x: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x:f>
        <x:v>#VALUE!</x:v>
      </x:c>
      <x:c r="L15" s="3" t="e">
        <x:f t="shared" si="1"/>
        <x:v>#VALUE!</x:v>
      </x:c>
      <x:c r="M15" s="3" t="str">
        <x:f t="shared" si="2"/>
        <x:v>정상</x:v>
      </x:c>
    </x:row>
    <x:row r="16" spans="1:13" s="23" customFormat="1" ht="18" customHeight="1">
      <x:c r="A16" s="20">
        <x:v>6</x:v>
      </x:c>
      <x:c r="B16" s="21" t="s">
        <x:v>28</x:v>
      </x:c>
      <x:c r="C16" s="22" t="s">
        <x:v>80</x:v>
      </x:c>
      <x:c r="D16" s="28" t="s">
        <x:v>89</x:v>
      </x:c>
      <x:c r="E16" s="20" t="s">
        <x:v>29</x:v>
      </x:c>
      <x:c r="F16" s="20" t="s">
        <x:v>29</x:v>
      </x:c>
      <x:c r="G16" s="29" t="s">
        <x:v>18</x:v>
      </x:c>
      <x:c r="H16" s="30"/>
      <x:c r="I16" s="30"/>
      <x:c r="J16" s="31"/>
      <x:c r="K16" s="2" t="e">
        <x:f t="shared" si="0"/>
        <x:v>#VALUE!</x:v>
      </x:c>
      <x:c r="L16" s="3" t="e">
        <x:f t="shared" si="1"/>
        <x:v>#VALUE!</x:v>
      </x:c>
      <x:c r="M16" s="3" t="str">
        <x:f t="shared" si="2"/>
        <x:v>정상</x:v>
      </x:c>
    </x:row>
    <x:row r="17" spans="1:13" s="23" customFormat="1" ht="18" customHeight="1">
      <x:c r="A17" s="20">
        <x:v>7</x:v>
      </x:c>
      <x:c r="B17" s="21" t="s">
        <x:v>32</x:v>
      </x:c>
      <x:c r="C17" s="22" t="s">
        <x:v>81</x:v>
      </x:c>
      <x:c r="D17" s="28" t="s">
        <x:v>90</x:v>
      </x:c>
      <x:c r="E17" s="20" t="s">
        <x:v>29</x:v>
      </x:c>
      <x:c r="F17" s="20" t="s">
        <x:v>29</x:v>
      </x:c>
      <x:c r="G17" s="29" t="s">
        <x:v>18</x:v>
      </x:c>
      <x:c r="H17" s="30"/>
      <x:c r="I17" s="30"/>
      <x:c r="J17" s="31"/>
      <x:c r="K17" s="2" t="e">
        <x:f t="shared" si="0"/>
        <x:v>#VALUE!</x:v>
      </x:c>
      <x:c r="L17" s="3" t="e">
        <x:f t="shared" si="1"/>
        <x:v>#VALUE!</x:v>
      </x:c>
      <x:c r="M17" s="3" t="str">
        <x:f t="shared" si="2"/>
        <x:v>정상</x:v>
      </x:c>
    </x:row>
    <x:row r="18" spans="1:13" s="23" customFormat="1" ht="18" customHeight="1">
      <x:c r="A18" s="20">
        <x:v>8</x:v>
      </x:c>
      <x:c r="B18" s="21" t="s">
        <x:v>33</x:v>
      </x:c>
      <x:c r="C18" s="22" t="s">
        <x:v>70</x:v>
      </x:c>
      <x:c r="D18" s="28" t="s">
        <x:v>142</x:v>
      </x:c>
      <x:c r="E18" s="20" t="s">
        <x:v>29</x:v>
      </x:c>
      <x:c r="F18" s="20" t="s">
        <x:v>29</x:v>
      </x:c>
      <x:c r="G18" s="29" t="s">
        <x:v>18</x:v>
      </x:c>
      <x:c r="H18" s="30"/>
      <x:c r="I18" s="30"/>
      <x:c r="J18" s="31"/>
      <x:c r="K18" s="2" t="e">
        <x:f t="shared" si="0"/>
        <x:v>#VALUE!</x:v>
      </x:c>
      <x:c r="L18" s="3" t="e">
        <x:f t="shared" si="1"/>
        <x:v>#VALUE!</x:v>
      </x:c>
      <x:c r="M18" s="3" t="str">
        <x:f t="shared" si="2"/>
        <x:v>정상</x:v>
      </x:c>
    </x:row>
    <x:row r="19" spans="1:13" s="23" customFormat="1" ht="18" customHeight="1">
      <x:c r="A19" s="20">
        <x:v>9</x:v>
      </x:c>
      <x:c r="B19" s="21" t="s">
        <x:v>53</x:v>
      </x:c>
      <x:c r="C19" s="22" t="s">
        <x:v>77</x:v>
      </x:c>
      <x:c r="D19" s="28" t="s">
        <x:v>92</x:v>
      </x:c>
      <x:c r="E19" s="20" t="s">
        <x:v>29</x:v>
      </x:c>
      <x:c r="F19" s="20" t="s">
        <x:v>29</x:v>
      </x:c>
      <x:c r="G19" s="29" t="s">
        <x:v>18</x:v>
      </x:c>
      <x:c r="H19" s="30"/>
      <x:c r="I19" s="30"/>
      <x:c r="J19" s="31"/>
      <x:c r="K19" s="2" t="e">
        <x:f t="shared" si="0"/>
        <x:v>#VALUE!</x:v>
      </x:c>
      <x:c r="L19" s="3" t="e">
        <x:f t="shared" si="1"/>
        <x:v>#VALUE!</x:v>
      </x:c>
      <x:c r="M19" s="3" t="str">
        <x:f t="shared" si="2"/>
        <x:v>정상</x:v>
      </x:c>
    </x:row>
    <x:row r="20" spans="1:13" s="23" customFormat="1" ht="18" customHeight="1">
      <x:c r="A20" s="20">
        <x:v>10</x:v>
      </x:c>
      <x:c r="B20" s="21" t="s">
        <x:v>43</x:v>
      </x:c>
      <x:c r="C20" s="22" t="s">
        <x:v>73</x:v>
      </x:c>
      <x:c r="D20" s="28" t="s">
        <x:v>97</x:v>
      </x:c>
      <x:c r="E20" s="20" t="s">
        <x:v>29</x:v>
      </x:c>
      <x:c r="F20" s="20" t="s">
        <x:v>29</x:v>
      </x:c>
      <x:c r="G20" s="29" t="s">
        <x:v>18</x:v>
      </x:c>
      <x:c r="H20" s="30"/>
      <x:c r="I20" s="30"/>
      <x:c r="J20" s="31"/>
      <x:c r="K20" s="2" t="e">
        <x:f t="shared" si="0"/>
        <x:v>#VALUE!</x:v>
      </x:c>
      <x:c r="L20" s="3" t="e">
        <x:f t="shared" si="1"/>
        <x:v>#VALUE!</x:v>
      </x:c>
      <x:c r="M20" s="3" t="str">
        <x:f t="shared" si="2"/>
        <x:v>정상</x:v>
      </x:c>
    </x:row>
    <x:row r="21" spans="1:13" s="23" customFormat="1" ht="18" customHeight="1">
      <x:c r="A21" s="20">
        <x:v>11</x:v>
      </x:c>
      <x:c r="B21" s="21" t="s">
        <x:v>56</x:v>
      </x:c>
      <x:c r="C21" s="22" t="s">
        <x:v>84</x:v>
      </x:c>
      <x:c r="D21" s="28" t="s">
        <x:v>117</x:v>
      </x:c>
      <x:c r="E21" s="20" t="s">
        <x:v>29</x:v>
      </x:c>
      <x:c r="F21" s="20" t="s">
        <x:v>29</x:v>
      </x:c>
      <x:c r="G21" s="29" t="s">
        <x:v>18</x:v>
      </x:c>
      <x:c r="H21" s="30"/>
      <x:c r="I21" s="30"/>
      <x:c r="J21" s="31"/>
      <x:c r="K21" s="2" t="e">
        <x:f t="shared" si="0"/>
        <x:v>#VALUE!</x:v>
      </x:c>
      <x:c r="L21" s="3" t="e">
        <x:f t="shared" si="1"/>
        <x:v>#VALUE!</x:v>
      </x:c>
      <x:c r="M21" s="3" t="str">
        <x:f t="shared" si="2"/>
        <x:v>정상</x:v>
      </x:c>
    </x:row>
    <x:row r="22" spans="1:13" s="23" customFormat="1" ht="18" customHeight="1">
      <x:c r="A22" s="20">
        <x:v>12</x:v>
      </x:c>
      <x:c r="B22" s="21" t="s">
        <x:v>60</x:v>
      </x:c>
      <x:c r="C22" s="22" t="s">
        <x:v>79</x:v>
      </x:c>
      <x:c r="D22" s="28" t="s">
        <x:v>124</x:v>
      </x:c>
      <x:c r="E22" s="20" t="s">
        <x:v>29</x:v>
      </x:c>
      <x:c r="F22" s="20" t="s">
        <x:v>29</x:v>
      </x:c>
      <x:c r="G22" s="29" t="s">
        <x:v>18</x:v>
      </x:c>
      <x:c r="H22" s="30"/>
      <x:c r="I22" s="30"/>
      <x:c r="J22" s="31"/>
      <x:c r="K22" s="2" t="e">
        <x:f t="shared" si="0"/>
        <x:v>#VALUE!</x:v>
      </x:c>
      <x:c r="L22" s="3" t="e">
        <x:f t="shared" si="1"/>
        <x:v>#VALUE!</x:v>
      </x:c>
      <x:c r="M22" s="3" t="str">
        <x:f t="shared" si="2"/>
        <x:v>정상</x:v>
      </x:c>
    </x:row>
    <x:row r="23" spans="1:13" s="23" customFormat="1" ht="18" customHeight="1">
      <x:c r="A23" s="20">
        <x:v>13</x:v>
      </x:c>
      <x:c r="B23" s="21" t="s">
        <x:v>54</x:v>
      </x:c>
      <x:c r="C23" s="22" t="s">
        <x:v>66</x:v>
      </x:c>
      <x:c r="D23" s="28" t="s">
        <x:v>120</x:v>
      </x:c>
      <x:c r="E23" s="20" t="s">
        <x:v>29</x:v>
      </x:c>
      <x:c r="F23" s="20" t="s">
        <x:v>29</x:v>
      </x:c>
      <x:c r="G23" s="29" t="s">
        <x:v>18</x:v>
      </x:c>
      <x:c r="H23" s="30"/>
      <x:c r="I23" s="30"/>
      <x:c r="J23" s="31"/>
      <x:c r="K23" s="2" t="e">
        <x:f t="shared" si="0"/>
        <x:v>#VALUE!</x:v>
      </x:c>
      <x:c r="L23" s="3" t="e">
        <x:f t="shared" si="1"/>
        <x:v>#VALUE!</x:v>
      </x:c>
      <x:c r="M23" s="3" t="str">
        <x:f t="shared" si="2"/>
        <x:v>정상</x:v>
      </x:c>
    </x:row>
    <x:row r="24" spans="1:13" s="23" customFormat="1" ht="18" customHeight="1">
      <x:c r="A24" s="20">
        <x:v>14</x:v>
      </x:c>
      <x:c r="B24" s="21" t="s">
        <x:v>59</x:v>
      </x:c>
      <x:c r="C24" s="22" t="s">
        <x:v>67</x:v>
      </x:c>
      <x:c r="D24" s="28" t="s">
        <x:v>118</x:v>
      </x:c>
      <x:c r="E24" s="20" t="s">
        <x:v>29</x:v>
      </x:c>
      <x:c r="F24" s="20" t="s">
        <x:v>29</x:v>
      </x:c>
      <x:c r="G24" s="29" t="s">
        <x:v>18</x:v>
      </x:c>
      <x:c r="H24" s="30"/>
      <x:c r="I24" s="30"/>
      <x:c r="J24" s="31"/>
      <x:c r="K24" s="2" t="e">
        <x:f t="shared" si="0"/>
        <x:v>#VALUE!</x:v>
      </x:c>
      <x:c r="L24" s="3" t="e">
        <x:f t="shared" si="1"/>
        <x:v>#VALUE!</x:v>
      </x:c>
      <x:c r="M24" s="3" t="str">
        <x:f t="shared" si="2"/>
        <x:v>정상</x:v>
      </x:c>
    </x:row>
    <x:row r="25" spans="1:13" s="23" customFormat="1" ht="18" customHeight="1">
      <x:c r="A25" s="20">
        <x:v>15</x:v>
      </x:c>
      <x:c r="B25" s="21" t="s">
        <x:v>42</x:v>
      </x:c>
      <x:c r="C25" s="22" t="s">
        <x:v>102</x:v>
      </x:c>
      <x:c r="D25" s="28" t="s">
        <x:v>119</x:v>
      </x:c>
      <x:c r="E25" s="20" t="s">
        <x:v>29</x:v>
      </x:c>
      <x:c r="F25" s="20" t="s">
        <x:v>29</x:v>
      </x:c>
      <x:c r="G25" s="29" t="s">
        <x:v>18</x:v>
      </x:c>
      <x:c r="H25" s="30"/>
      <x:c r="I25" s="30"/>
      <x:c r="J25" s="31"/>
      <x:c r="K25" s="2" t="e">
        <x:f t="shared" si="0"/>
        <x:v>#VALUE!</x:v>
      </x:c>
      <x:c r="L25" s="3" t="e">
        <x:f t="shared" si="1"/>
        <x:v>#VALUE!</x:v>
      </x:c>
      <x:c r="M25" s="3" t="str">
        <x:f t="shared" si="2"/>
        <x:v>정상</x:v>
      </x:c>
    </x:row>
    <x:row r="26" spans="1:13" s="23" customFormat="1" ht="18" customHeight="1">
      <x:c r="A26" s="20">
        <x:v>16</x:v>
      </x:c>
      <x:c r="B26" s="21" t="s">
        <x:v>35</x:v>
      </x:c>
      <x:c r="C26" s="22" t="s">
        <x:v>93</x:v>
      </x:c>
      <x:c r="D26" s="28" t="s">
        <x:v>123</x:v>
      </x:c>
      <x:c r="E26" s="20" t="s">
        <x:v>29</x:v>
      </x:c>
      <x:c r="F26" s="20" t="s">
        <x:v>29</x:v>
      </x:c>
      <x:c r="G26" s="29" t="s">
        <x:v>18</x:v>
      </x:c>
      <x:c r="H26" s="30"/>
      <x:c r="I26" s="30"/>
      <x:c r="J26" s="31"/>
      <x:c r="K26" s="2" t="e">
        <x:f t="shared" si="0"/>
        <x:v>#VALUE!</x:v>
      </x:c>
      <x:c r="L26" s="3" t="e">
        <x:f t="shared" si="1"/>
        <x:v>#VALUE!</x:v>
      </x:c>
      <x:c r="M26" s="3" t="str">
        <x:f t="shared" si="2"/>
        <x:v>정상</x:v>
      </x:c>
    </x:row>
    <x:row r="27" spans="1:13" s="23" customFormat="1" ht="18" customHeight="1">
      <x:c r="A27" s="20">
        <x:v>17</x:v>
      </x:c>
      <x:c r="B27" s="21" t="s">
        <x:v>154</x:v>
      </x:c>
      <x:c r="C27" s="22" t="s">
        <x:v>105</x:v>
      </x:c>
      <x:c r="D27" s="28" t="s">
        <x:v>122</x:v>
      </x:c>
      <x:c r="E27" s="20" t="s">
        <x:v>29</x:v>
      </x:c>
      <x:c r="F27" s="20" t="s">
        <x:v>29</x:v>
      </x:c>
      <x:c r="G27" s="29" t="s">
        <x:v>18</x:v>
      </x:c>
      <x:c r="H27" s="30"/>
      <x:c r="I27" s="30"/>
      <x:c r="J27" s="31"/>
      <x:c r="K27" s="2" t="e">
        <x:f t="shared" si="0"/>
        <x:v>#VALUE!</x:v>
      </x:c>
      <x:c r="L27" s="3" t="e">
        <x:f t="shared" si="1"/>
        <x:v>#VALUE!</x:v>
      </x:c>
      <x:c r="M27" s="3" t="str">
        <x:f t="shared" si="2"/>
        <x:v>정상</x:v>
      </x:c>
    </x:row>
    <x:row r="28" spans="1:13" s="23" customFormat="1" ht="18" customHeight="1">
      <x:c r="A28" s="20">
        <x:v>18</x:v>
      </x:c>
      <x:c r="B28" s="21" t="s">
        <x:v>47</x:v>
      </x:c>
      <x:c r="C28" s="22" t="s">
        <x:v>99</x:v>
      </x:c>
      <x:c r="D28" s="28" t="s">
        <x:v>121</x:v>
      </x:c>
      <x:c r="E28" s="20" t="s">
        <x:v>29</x:v>
      </x:c>
      <x:c r="F28" s="20" t="s">
        <x:v>29</x:v>
      </x:c>
      <x:c r="G28" s="29" t="s">
        <x:v>18</x:v>
      </x:c>
      <x:c r="H28" s="30"/>
      <x:c r="I28" s="30"/>
      <x:c r="J28" s="31"/>
      <x:c r="K28" s="2" t="e">
        <x:f t="shared" si="0"/>
        <x:v>#VALUE!</x:v>
      </x:c>
      <x:c r="L28" s="3" t="e">
        <x:f t="shared" si="1"/>
        <x:v>#VALUE!</x:v>
      </x:c>
      <x:c r="M28" s="3" t="str">
        <x:f t="shared" si="2"/>
        <x:v>정상</x:v>
      </x:c>
    </x:row>
    <x:row r="29" spans="1:13" s="23" customFormat="1" ht="18" customHeight="1">
      <x:c r="A29" s="20">
        <x:v>19</x:v>
      </x:c>
      <x:c r="B29" s="21" t="s">
        <x:v>55</x:v>
      </x:c>
      <x:c r="C29" s="22" t="s">
        <x:v>112</x:v>
      </x:c>
      <x:c r="D29" s="28" t="s">
        <x:v>125</x:v>
      </x:c>
      <x:c r="E29" s="20" t="s">
        <x:v>29</x:v>
      </x:c>
      <x:c r="F29" s="20" t="s">
        <x:v>29</x:v>
      </x:c>
      <x:c r="G29" s="29" t="s">
        <x:v>18</x:v>
      </x:c>
      <x:c r="H29" s="30"/>
      <x:c r="I29" s="30"/>
      <x:c r="J29" s="31"/>
      <x:c r="K29" s="2" t="e">
        <x:f t="shared" si="0"/>
        <x:v>#VALUE!</x:v>
      </x:c>
      <x:c r="L29" s="3" t="e">
        <x:f t="shared" si="1"/>
        <x:v>#VALUE!</x:v>
      </x:c>
      <x:c r="M29" s="3" t="str">
        <x:f t="shared" si="2"/>
        <x:v>정상</x:v>
      </x:c>
    </x:row>
    <x:row r="30" spans="1:13" s="23" customFormat="1" ht="18" customHeight="1">
      <x:c r="A30" s="20">
        <x:v>20</x:v>
      </x:c>
      <x:c r="B30" s="21" t="s">
        <x:v>38</x:v>
      </x:c>
      <x:c r="C30" s="22" t="s">
        <x:v>113</x:v>
      </x:c>
      <x:c r="D30" s="28" t="s">
        <x:v>141</x:v>
      </x:c>
      <x:c r="E30" s="20" t="s">
        <x:v>29</x:v>
      </x:c>
      <x:c r="F30" s="20" t="s">
        <x:v>29</x:v>
      </x:c>
      <x:c r="G30" s="29" t="s">
        <x:v>18</x:v>
      </x:c>
      <x:c r="H30" s="30"/>
      <x:c r="I30" s="30"/>
      <x:c r="J30" s="31"/>
      <x:c r="K30" s="2" t="e">
        <x:f t="shared" si="0"/>
        <x:v>#VALUE!</x:v>
      </x:c>
      <x:c r="L30" s="3" t="e">
        <x:f t="shared" si="1"/>
        <x:v>#VALUE!</x:v>
      </x:c>
      <x:c r="M30" s="3" t="str">
        <x:f t="shared" si="2"/>
        <x:v>정상</x:v>
      </x:c>
    </x:row>
    <x:row r="31" spans="1:13" s="23" customFormat="1" ht="18" customHeight="1">
      <x:c r="A31" s="20">
        <x:v>21</x:v>
      </x:c>
      <x:c r="B31" s="21" t="s">
        <x:v>57</x:v>
      </x:c>
      <x:c r="C31" s="22" t="s">
        <x:v>94</x:v>
      </x:c>
      <x:c r="D31" s="28" t="s">
        <x:v>126</x:v>
      </x:c>
      <x:c r="E31" s="20" t="s">
        <x:v>29</x:v>
      </x:c>
      <x:c r="F31" s="20" t="s">
        <x:v>29</x:v>
      </x:c>
      <x:c r="G31" s="29" t="s">
        <x:v>18</x:v>
      </x:c>
      <x:c r="H31" s="30"/>
      <x:c r="I31" s="30"/>
      <x:c r="J31" s="31"/>
      <x:c r="K31" s="2" t="e">
        <x:f t="shared" si="0"/>
        <x:v>#VALUE!</x:v>
      </x:c>
      <x:c r="L31" s="3" t="e">
        <x:f t="shared" si="1"/>
        <x:v>#VALUE!</x:v>
      </x:c>
      <x:c r="M31" s="3" t="str">
        <x:f t="shared" si="2"/>
        <x:v>정상</x:v>
      </x:c>
    </x:row>
    <x:row r="32" spans="1:13" s="23" customFormat="1" ht="18" customHeight="1">
      <x:c r="A32" s="20">
        <x:v>22</x:v>
      </x:c>
      <x:c r="B32" s="21" t="s">
        <x:v>61</x:v>
      </x:c>
      <x:c r="C32" s="22" t="s">
        <x:v>106</x:v>
      </x:c>
      <x:c r="D32" s="28" t="s">
        <x:v>127</x:v>
      </x:c>
      <x:c r="E32" s="20" t="s">
        <x:v>29</x:v>
      </x:c>
      <x:c r="F32" s="20" t="s">
        <x:v>29</x:v>
      </x:c>
      <x:c r="G32" s="29" t="s">
        <x:v>18</x:v>
      </x:c>
      <x:c r="H32" s="30"/>
      <x:c r="I32" s="30"/>
      <x:c r="J32" s="31"/>
      <x:c r="K32" s="2" t="e">
        <x:f t="shared" ref="K32:K42" si="3">11-MOD(VALUE(MID(C32,1,1))*2+VALUE(MID(C32,2,1))*3+VALUE(MID(C32,3,1))*4+VALUE(MID(C32,4,1))*5+VALUE(MID(C32,5,1))*6+VALUE(MID(C32,6,1))*7+VALUE(MID(C32,8,1))*8+VALUE(MID(C32,9,1))*9+VALUE(MID(C32,10,1))*2+VALUE(MID(C32,11,1))*3+VALUE(MID(C32,12,1))*4+VALUE(MID(C32,13,1))*5,11)</x:f>
        <x:v>#VALUE!</x:v>
      </x:c>
      <x:c r="L32" s="3" t="e">
        <x:f t="shared" ref="L32:L42" si="4">IF(RIGHT(C32,1)=RIGHT(K32,1),"정상","오류")</x:f>
        <x:v>#VALUE!</x:v>
      </x:c>
      <x:c r="M32" s="3" t="str">
        <x:f t="shared" ref="M32:M42" si="5">IF(D32="","",IF(AND(LEN(D32)=13,LEFT(D32,4)="010-"),"정상","오류"))</x:f>
        <x:v>정상</x:v>
      </x:c>
    </x:row>
    <x:row r="33" spans="1:13" s="23" customFormat="1" ht="18" customHeight="1">
      <x:c r="A33" s="20">
        <x:v>23</x:v>
      </x:c>
      <x:c r="B33" s="21" t="s">
        <x:v>36</x:v>
      </x:c>
      <x:c r="C33" s="22" t="s">
        <x:v>86</x:v>
      </x:c>
      <x:c r="D33" s="28" t="s">
        <x:v>128</x:v>
      </x:c>
      <x:c r="E33" s="20" t="s">
        <x:v>29</x:v>
      </x:c>
      <x:c r="F33" s="20" t="s">
        <x:v>29</x:v>
      </x:c>
      <x:c r="G33" s="29" t="s">
        <x:v>18</x:v>
      </x:c>
      <x:c r="H33" s="30"/>
      <x:c r="I33" s="30"/>
      <x:c r="J33" s="31"/>
      <x:c r="K33" s="2" t="e">
        <x:f t="shared" si="3"/>
        <x:v>#VALUE!</x:v>
      </x:c>
      <x:c r="L33" s="3" t="e">
        <x:f t="shared" si="4"/>
        <x:v>#VALUE!</x:v>
      </x:c>
      <x:c r="M33" s="3" t="str">
        <x:f t="shared" si="5"/>
        <x:v>정상</x:v>
      </x:c>
    </x:row>
    <x:row r="34" spans="1:13" s="23" customFormat="1" ht="18" customHeight="1">
      <x:c r="A34" s="20">
        <x:v>24</x:v>
      </x:c>
      <x:c r="B34" s="21" t="s">
        <x:v>58</x:v>
      </x:c>
      <x:c r="C34" s="22" t="s">
        <x:v>108</x:v>
      </x:c>
      <x:c r="D34" s="28" t="s">
        <x:v>129</x:v>
      </x:c>
      <x:c r="E34" s="20" t="s">
        <x:v>29</x:v>
      </x:c>
      <x:c r="F34" s="20" t="s">
        <x:v>29</x:v>
      </x:c>
      <x:c r="G34" s="29" t="s">
        <x:v>18</x:v>
      </x:c>
      <x:c r="H34" s="30"/>
      <x:c r="I34" s="30"/>
      <x:c r="J34" s="31"/>
      <x:c r="K34" s="2" t="e">
        <x:f t="shared" si="3"/>
        <x:v>#VALUE!</x:v>
      </x:c>
      <x:c r="L34" s="3" t="e">
        <x:f t="shared" si="4"/>
        <x:v>#VALUE!</x:v>
      </x:c>
      <x:c r="M34" s="3" t="str">
        <x:f t="shared" si="5"/>
        <x:v>정상</x:v>
      </x:c>
    </x:row>
    <x:row r="35" spans="1:13" s="23" customFormat="1" ht="18" customHeight="1">
      <x:c r="A35" s="20">
        <x:v>25</x:v>
      </x:c>
      <x:c r="B35" s="21" t="s">
        <x:v>37</x:v>
      </x:c>
      <x:c r="C35" s="22" t="s">
        <x:v>111</x:v>
      </x:c>
      <x:c r="D35" s="28" t="s">
        <x:v>130</x:v>
      </x:c>
      <x:c r="E35" s="20" t="s">
        <x:v>29</x:v>
      </x:c>
      <x:c r="F35" s="20" t="s">
        <x:v>29</x:v>
      </x:c>
      <x:c r="G35" s="29" t="s">
        <x:v>18</x:v>
      </x:c>
      <x:c r="H35" s="30"/>
      <x:c r="I35" s="30"/>
      <x:c r="J35" s="31"/>
      <x:c r="K35" s="2" t="e">
        <x:f t="shared" si="3"/>
        <x:v>#VALUE!</x:v>
      </x:c>
      <x:c r="L35" s="3" t="e">
        <x:f t="shared" si="4"/>
        <x:v>#VALUE!</x:v>
      </x:c>
      <x:c r="M35" s="3" t="str">
        <x:f t="shared" si="5"/>
        <x:v>정상</x:v>
      </x:c>
    </x:row>
    <x:row r="36" spans="1:13" s="23" customFormat="1" ht="18" customHeight="1">
      <x:c r="A36" s="20">
        <x:v>26</x:v>
      </x:c>
      <x:c r="B36" s="21" t="s">
        <x:v>62</x:v>
      </x:c>
      <x:c r="C36" s="22" t="s">
        <x:v>98</x:v>
      </x:c>
      <x:c r="D36" s="28" t="s">
        <x:v>135</x:v>
      </x:c>
      <x:c r="E36" s="20" t="s">
        <x:v>29</x:v>
      </x:c>
      <x:c r="F36" s="20" t="s">
        <x:v>29</x:v>
      </x:c>
      <x:c r="G36" s="29" t="s">
        <x:v>18</x:v>
      </x:c>
      <x:c r="H36" s="30"/>
      <x:c r="I36" s="30"/>
      <x:c r="J36" s="31"/>
      <x:c r="K36" s="2" t="e">
        <x:f t="shared" si="3"/>
        <x:v>#VALUE!</x:v>
      </x:c>
      <x:c r="L36" s="3" t="e">
        <x:f t="shared" si="4"/>
        <x:v>#VALUE!</x:v>
      </x:c>
      <x:c r="M36" s="3" t="str">
        <x:f t="shared" si="5"/>
        <x:v>정상</x:v>
      </x:c>
    </x:row>
    <x:row r="37" spans="1:13" s="23" customFormat="1" ht="18" customHeight="1">
      <x:c r="A37" s="20">
        <x:v>27</x:v>
      </x:c>
      <x:c r="B37" s="21" t="s">
        <x:v>63</x:v>
      </x:c>
      <x:c r="C37" s="22" t="s">
        <x:v>107</x:v>
      </x:c>
      <x:c r="D37" s="28" t="s">
        <x:v>144</x:v>
      </x:c>
      <x:c r="E37" s="20" t="s">
        <x:v>29</x:v>
      </x:c>
      <x:c r="F37" s="20" t="s">
        <x:v>29</x:v>
      </x:c>
      <x:c r="G37" s="29" t="s">
        <x:v>18</x:v>
      </x:c>
      <x:c r="H37" s="30"/>
      <x:c r="I37" s="30"/>
      <x:c r="J37" s="31"/>
      <x:c r="K37" s="2" t="e">
        <x:f t="shared" si="3"/>
        <x:v>#VALUE!</x:v>
      </x:c>
      <x:c r="L37" s="3" t="e">
        <x:f t="shared" si="4"/>
        <x:v>#VALUE!</x:v>
      </x:c>
      <x:c r="M37" s="3" t="str">
        <x:f t="shared" si="5"/>
        <x:v>정상</x:v>
      </x:c>
    </x:row>
    <x:row r="38" spans="1:13" s="23" customFormat="1" ht="18" customHeight="1">
      <x:c r="A38" s="20">
        <x:v>28</x:v>
      </x:c>
      <x:c r="B38" s="21" t="s">
        <x:v>52</x:v>
      </x:c>
      <x:c r="C38" s="22" t="s">
        <x:v>91</x:v>
      </x:c>
      <x:c r="D38" s="28" t="s">
        <x:v>132</x:v>
      </x:c>
      <x:c r="E38" s="20" t="s">
        <x:v>29</x:v>
      </x:c>
      <x:c r="F38" s="20" t="s">
        <x:v>29</x:v>
      </x:c>
      <x:c r="G38" s="29" t="s">
        <x:v>18</x:v>
      </x:c>
      <x:c r="H38" s="30"/>
      <x:c r="I38" s="30"/>
      <x:c r="J38" s="31"/>
      <x:c r="K38" s="2" t="e">
        <x:f t="shared" si="3"/>
        <x:v>#VALUE!</x:v>
      </x:c>
      <x:c r="L38" s="3" t="e">
        <x:f t="shared" si="4"/>
        <x:v>#VALUE!</x:v>
      </x:c>
      <x:c r="M38" s="3" t="str">
        <x:f t="shared" si="5"/>
        <x:v>정상</x:v>
      </x:c>
    </x:row>
    <x:row r="39" spans="1:13" s="23" customFormat="1" ht="18" customHeight="1">
      <x:c r="A39" s="20">
        <x:v>29</x:v>
      </x:c>
      <x:c r="B39" s="21" t="s">
        <x:v>44</x:v>
      </x:c>
      <x:c r="C39" s="22" t="s">
        <x:v>109</x:v>
      </x:c>
      <x:c r="D39" s="28" t="s">
        <x:v>136</x:v>
      </x:c>
      <x:c r="E39" s="20" t="s">
        <x:v>29</x:v>
      </x:c>
      <x:c r="F39" s="20" t="s">
        <x:v>29</x:v>
      </x:c>
      <x:c r="G39" s="29" t="s">
        <x:v>18</x:v>
      </x:c>
      <x:c r="H39" s="30"/>
      <x:c r="I39" s="30"/>
      <x:c r="J39" s="31"/>
      <x:c r="K39" s="2" t="e">
        <x:f t="shared" si="3"/>
        <x:v>#VALUE!</x:v>
      </x:c>
      <x:c r="L39" s="3" t="e">
        <x:f t="shared" si="4"/>
        <x:v>#VALUE!</x:v>
      </x:c>
      <x:c r="M39" s="3" t="str">
        <x:f t="shared" si="5"/>
        <x:v>정상</x:v>
      </x:c>
    </x:row>
    <x:row r="40" spans="1:13" s="23" customFormat="1" ht="18" customHeight="1">
      <x:c r="A40" s="20">
        <x:v>30</x:v>
      </x:c>
      <x:c r="B40" s="21" t="s">
        <x:v>49</x:v>
      </x:c>
      <x:c r="C40" s="22" t="s">
        <x:v>103</x:v>
      </x:c>
      <x:c r="D40" s="28" t="s">
        <x:v>137</x:v>
      </x:c>
      <x:c r="E40" s="20" t="s">
        <x:v>29</x:v>
      </x:c>
      <x:c r="F40" s="20" t="s">
        <x:v>29</x:v>
      </x:c>
      <x:c r="G40" s="29" t="s">
        <x:v>19</x:v>
      </x:c>
      <x:c r="H40" s="30"/>
      <x:c r="I40" s="30"/>
      <x:c r="J40" s="31"/>
      <x:c r="K40" s="2" t="e">
        <x:f t="shared" si="3"/>
        <x:v>#VALUE!</x:v>
      </x:c>
      <x:c r="L40" s="3" t="e">
        <x:f t="shared" si="4"/>
        <x:v>#VALUE!</x:v>
      </x:c>
      <x:c r="M40" s="3" t="str">
        <x:f t="shared" si="5"/>
        <x:v>정상</x:v>
      </x:c>
    </x:row>
    <x:row r="41" spans="1:13" s="23" customFormat="1" ht="18" customHeight="1">
      <x:c r="A41" s="20">
        <x:v>31</x:v>
      </x:c>
      <x:c r="B41" s="21" t="s">
        <x:v>45</x:v>
      </x:c>
      <x:c r="C41" s="22" t="s">
        <x:v>95</x:v>
      </x:c>
      <x:c r="D41" s="28" t="s">
        <x:v>133</x:v>
      </x:c>
      <x:c r="E41" s="20" t="s">
        <x:v>29</x:v>
      </x:c>
      <x:c r="F41" s="20" t="s">
        <x:v>29</x:v>
      </x:c>
      <x:c r="G41" s="29" t="s">
        <x:v>19</x:v>
      </x:c>
      <x:c r="H41" s="30"/>
      <x:c r="I41" s="30"/>
      <x:c r="J41" s="31"/>
      <x:c r="K41" s="2" t="e">
        <x:f t="shared" si="3"/>
        <x:v>#VALUE!</x:v>
      </x:c>
      <x:c r="L41" s="3" t="e">
        <x:f t="shared" si="4"/>
        <x:v>#VALUE!</x:v>
      </x:c>
      <x:c r="M41" s="3" t="str">
        <x:f t="shared" si="5"/>
        <x:v>정상</x:v>
      </x:c>
    </x:row>
    <x:row r="42" spans="1:13" s="23" customFormat="1" ht="18" customHeight="1">
      <x:c r="A42" s="20">
        <x:v>32</x:v>
      </x:c>
      <x:c r="B42" s="21" t="s">
        <x:v>39</x:v>
      </x:c>
      <x:c r="C42" s="22" t="s">
        <x:v>116</x:v>
      </x:c>
      <x:c r="D42" s="28" t="s">
        <x:v>131</x:v>
      </x:c>
      <x:c r="E42" s="20" t="s">
        <x:v>29</x:v>
      </x:c>
      <x:c r="F42" s="20" t="s">
        <x:v>29</x:v>
      </x:c>
      <x:c r="G42" s="29" t="s">
        <x:v>19</x:v>
      </x:c>
      <x:c r="H42" s="30"/>
      <x:c r="I42" s="30"/>
      <x:c r="J42" s="31"/>
      <x:c r="K42" s="2" t="e">
        <x:f t="shared" si="3"/>
        <x:v>#VALUE!</x:v>
      </x:c>
      <x:c r="L42" s="3" t="e">
        <x:f t="shared" si="4"/>
        <x:v>#VALUE!</x:v>
      </x:c>
      <x:c r="M42" s="3" t="str">
        <x:f t="shared" si="5"/>
        <x:v>정상</x:v>
      </x:c>
    </x:row>
    <x:row r="43" spans="1:13" s="23" customFormat="1" ht="18" customHeight="1">
      <x:c r="A43" s="20">
        <x:v>33</x:v>
      </x:c>
      <x:c r="B43" s="21" t="s">
        <x:v>48</x:v>
      </x:c>
      <x:c r="C43" s="22" t="s">
        <x:v>100</x:v>
      </x:c>
      <x:c r="D43" s="28" t="s">
        <x:v>134</x:v>
      </x:c>
      <x:c r="E43" s="20" t="s">
        <x:v>29</x:v>
      </x:c>
      <x:c r="F43" s="20" t="s">
        <x:v>29</x:v>
      </x:c>
      <x:c r="G43" s="29" t="s">
        <x:v>19</x:v>
      </x:c>
      <x:c r="H43" s="30"/>
      <x:c r="I43" s="30"/>
      <x:c r="J43" s="31"/>
      <x:c r="K43" s="2" t="e">
        <x:f t="shared" si="0"/>
        <x:v>#VALUE!</x:v>
      </x:c>
      <x:c r="L43" s="3" t="e">
        <x:f t="shared" si="1"/>
        <x:v>#VALUE!</x:v>
      </x:c>
      <x:c r="M43" s="3" t="str">
        <x:f t="shared" si="2"/>
        <x:v>정상</x:v>
      </x:c>
    </x:row>
    <x:row r="44" spans="1:13" s="23" customFormat="1" ht="18" customHeight="1">
      <x:c r="A44" s="20">
        <x:v>34</x:v>
      </x:c>
      <x:c r="B44" s="21" t="s">
        <x:v>64</x:v>
      </x:c>
      <x:c r="C44" s="22" t="s">
        <x:v>85</x:v>
      </x:c>
      <x:c r="D44" s="28" t="s">
        <x:v>145</x:v>
      </x:c>
      <x:c r="E44" s="20" t="s">
        <x:v>29</x:v>
      </x:c>
      <x:c r="F44" s="20" t="s">
        <x:v>29</x:v>
      </x:c>
      <x:c r="G44" s="29" t="s">
        <x:v>19</x:v>
      </x:c>
      <x:c r="H44" s="30"/>
      <x:c r="I44" s="30"/>
      <x:c r="J44" s="31"/>
      <x:c r="K44" s="2" t="e">
        <x:f t="shared" si="0"/>
        <x:v>#VALUE!</x:v>
      </x:c>
      <x:c r="L44" s="3" t="e">
        <x:f t="shared" si="1"/>
        <x:v>#VALUE!</x:v>
      </x:c>
      <x:c r="M44" s="3" t="str">
        <x:f t="shared" si="2"/>
        <x:v>정상</x:v>
      </x:c>
    </x:row>
    <x:row r="45" spans="1:13" s="23" customFormat="1" ht="18" customHeight="1">
      <x:c r="A45" s="20">
        <x:v>35</x:v>
      </x:c>
      <x:c r="B45" s="21" t="s">
        <x:v>40</x:v>
      </x:c>
      <x:c r="C45" s="22" t="s">
        <x:v>110</x:v>
      </x:c>
      <x:c r="D45" s="28" t="s">
        <x:v>146</x:v>
      </x:c>
      <x:c r="E45" s="20" t="s">
        <x:v>29</x:v>
      </x:c>
      <x:c r="F45" s="20" t="s">
        <x:v>29</x:v>
      </x:c>
      <x:c r="G45" s="29" t="s">
        <x:v>19</x:v>
      </x:c>
      <x:c r="H45" s="30"/>
      <x:c r="I45" s="30"/>
      <x:c r="J45" s="31"/>
      <x:c r="K45" s="2" t="e">
        <x:f t="shared" si="0"/>
        <x:v>#VALUE!</x:v>
      </x:c>
      <x:c r="L45" s="3" t="e">
        <x:f t="shared" si="1"/>
        <x:v>#VALUE!</x:v>
      </x:c>
      <x:c r="M45" s="3" t="str">
        <x:f t="shared" si="2"/>
        <x:v>정상</x:v>
      </x:c>
    </x:row>
    <x:row r="46" spans="1:13" s="23" customFormat="1" ht="18" customHeight="1">
      <x:c r="A46" s="20">
        <x:v>36</x:v>
      </x:c>
      <x:c r="B46" s="21" t="s">
        <x:v>41</x:v>
      </x:c>
      <x:c r="C46" s="22" t="s">
        <x:v>114</x:v>
      </x:c>
      <x:c r="D46" s="28" t="s">
        <x:v>143</x:v>
      </x:c>
      <x:c r="E46" s="20" t="s">
        <x:v>29</x:v>
      </x:c>
      <x:c r="F46" s="20" t="s">
        <x:v>29</x:v>
      </x:c>
      <x:c r="G46" s="29" t="s">
        <x:v>19</x:v>
      </x:c>
      <x:c r="H46" s="30"/>
      <x:c r="I46" s="30"/>
      <x:c r="J46" s="31"/>
      <x:c r="K46" s="2" t="e">
        <x:f t="shared" si="0"/>
        <x:v>#VALUE!</x:v>
      </x:c>
      <x:c r="L46" s="3" t="e">
        <x:f t="shared" si="1"/>
        <x:v>#VALUE!</x:v>
      </x:c>
      <x:c r="M46" s="3" t="str">
        <x:f t="shared" si="2"/>
        <x:v>정상</x:v>
      </x:c>
    </x:row>
    <x:row r="47" spans="1:13" s="23" customFormat="1" ht="18" customHeight="1">
      <x:c r="A47" s="20">
        <x:v>37</x:v>
      </x:c>
      <x:c r="B47" s="21" t="s">
        <x:v>51</x:v>
      </x:c>
      <x:c r="C47" s="22" t="s">
        <x:v>96</x:v>
      </x:c>
      <x:c r="D47" s="28" t="s">
        <x:v>139</x:v>
      </x:c>
      <x:c r="E47" s="20" t="s">
        <x:v>29</x:v>
      </x:c>
      <x:c r="F47" s="20" t="s">
        <x:v>29</x:v>
      </x:c>
      <x:c r="G47" s="29" t="s">
        <x:v>19</x:v>
      </x:c>
      <x:c r="H47" s="30"/>
      <x:c r="I47" s="30"/>
      <x:c r="J47" s="31"/>
      <x:c r="K47" s="2" t="e">
        <x:f t="shared" si="0"/>
        <x:v>#VALUE!</x:v>
      </x:c>
      <x:c r="L47" s="3" t="e">
        <x:f t="shared" si="1"/>
        <x:v>#VALUE!</x:v>
      </x:c>
      <x:c r="M47" s="3" t="str">
        <x:f t="shared" si="2"/>
        <x:v>정상</x:v>
      </x:c>
    </x:row>
    <x:row r="48" spans="1:13" s="23" customFormat="1" ht="18" customHeight="1">
      <x:c r="A48" s="20">
        <x:v>38</x:v>
      </x:c>
      <x:c r="B48" s="21" t="s">
        <x:v>46</x:v>
      </x:c>
      <x:c r="C48" s="22" t="s">
        <x:v>115</x:v>
      </x:c>
      <x:c r="D48" s="28" t="s">
        <x:v>138</x:v>
      </x:c>
      <x:c r="E48" s="20" t="s">
        <x:v>29</x:v>
      </x:c>
      <x:c r="F48" s="20" t="s">
        <x:v>29</x:v>
      </x:c>
      <x:c r="G48" s="29" t="s">
        <x:v>19</x:v>
      </x:c>
      <x:c r="H48" s="30"/>
      <x:c r="I48" s="30"/>
      <x:c r="J48" s="31"/>
      <x:c r="K48" s="2" t="e">
        <x:f t="shared" si="0"/>
        <x:v>#VALUE!</x:v>
      </x:c>
      <x:c r="L48" s="3" t="e">
        <x:f t="shared" si="1"/>
        <x:v>#VALUE!</x:v>
      </x:c>
      <x:c r="M48" s="3" t="str">
        <x:f t="shared" si="2"/>
        <x:v>정상</x:v>
      </x:c>
    </x:row>
    <x:row r="49" spans="1:13" s="23" customFormat="1" ht="18" customHeight="1">
      <x:c r="A49" s="20">
        <x:v>39</x:v>
      </x:c>
      <x:c r="B49" s="21" t="s">
        <x:v>50</x:v>
      </x:c>
      <x:c r="C49" s="22" t="s">
        <x:v>87</x:v>
      </x:c>
      <x:c r="D49" s="28" t="s">
        <x:v>140</x:v>
      </x:c>
      <x:c r="E49" s="20" t="s">
        <x:v>29</x:v>
      </x:c>
      <x:c r="F49" s="20" t="s">
        <x:v>29</x:v>
      </x:c>
      <x:c r="G49" s="29" t="s">
        <x:v>19</x:v>
      </x:c>
      <x:c r="H49" s="30"/>
      <x:c r="I49" s="30"/>
      <x:c r="J49" s="31"/>
      <x:c r="K49" s="2" t="e">
        <x:f t="shared" si="0"/>
        <x:v>#VALUE!</x:v>
      </x:c>
      <x:c r="L49" s="3" t="e">
        <x:f t="shared" si="1"/>
        <x:v>#VALUE!</x:v>
      </x:c>
      <x:c r="M49" s="3" t="str">
        <x:f t="shared" si="2"/>
        <x:v>정상</x:v>
      </x:c>
    </x:row>
    <x:row r="50" spans="1:13" s="23" customFormat="1" ht="18" customHeight="1">
      <x:c r="A50" s="20">
        <x:v>40</x:v>
      </x:c>
      <x:c r="B50" s="21"/>
      <x:c r="C50" s="22"/>
      <x:c r="D50" s="28"/>
      <x:c r="E50" s="20"/>
      <x:c r="F50" s="20"/>
      <x:c r="G50" s="29"/>
      <x:c r="H50" s="30"/>
      <x:c r="I50" s="30"/>
      <x:c r="J50" s="31"/>
      <x:c r="K50" s="2" t="e">
        <x:f t="shared" si="0"/>
        <x:v>#VALUE!</x:v>
      </x:c>
      <x:c r="L50" s="3" t="e">
        <x:f t="shared" si="1"/>
        <x:v>#VALUE!</x:v>
      </x:c>
      <x:c r="M50" s="3" t="str">
        <x:f t="shared" si="2"/>
        <x:v/>
      </x:c>
    </x:row>
    <x:row r="51" spans="1:13" s="23" customFormat="1" ht="18" customHeight="1">
      <x:c r="A51" s="20">
        <x:v>41</x:v>
      </x:c>
      <x:c r="B51" s="21"/>
      <x:c r="C51" s="22"/>
      <x:c r="D51" s="21"/>
      <x:c r="E51" s="20"/>
      <x:c r="F51" s="20"/>
      <x:c r="G51" s="29"/>
      <x:c r="H51" s="30"/>
      <x:c r="I51" s="30"/>
      <x:c r="J51" s="31"/>
      <x:c r="K51" s="2" t="e">
        <x:f t="shared" si="0"/>
        <x:v>#VALUE!</x:v>
      </x:c>
      <x:c r="L51" s="3" t="e">
        <x:f t="shared" si="1"/>
        <x:v>#VALUE!</x:v>
      </x:c>
      <x:c r="M51" s="3" t="str">
        <x:f t="shared" si="2"/>
        <x:v/>
      </x:c>
    </x:row>
  </x:sheetData>
  <x:sheetProtection sheet="0" objects="0" scenarios="0" formatCells="1" formatColumns="1" formatRows="1" insertColumns="1" insertRows="1" insertHyperlinks="1" deleteColumns="1" deleteRows="1" selectLockedCells="1" sort="1" autoFilter="1" pivotTables="1" selectUnlockedCells="0"/>
  <x:mergeCells count="66">
    <x:mergeCell ref="G42:J42"/>
    <x:mergeCell ref="G37:J37"/>
    <x:mergeCell ref="G38:J38"/>
    <x:mergeCell ref="G39:J39"/>
    <x:mergeCell ref="G40:J40"/>
    <x:mergeCell ref="G41:J41"/>
    <x:mergeCell ref="G32:J32"/>
    <x:mergeCell ref="G33:J33"/>
    <x:mergeCell ref="G34:J34"/>
    <x:mergeCell ref="G35:J35"/>
    <x:mergeCell ref="G36:J36"/>
    <x:mergeCell ref="G19:J19"/>
    <x:mergeCell ref="A9:J9"/>
    <x:mergeCell ref="G49:J49"/>
    <x:mergeCell ref="G50:J50"/>
    <x:mergeCell ref="G51:J51"/>
    <x:mergeCell ref="G46:J46"/>
    <x:mergeCell ref="G47:J47"/>
    <x:mergeCell ref="G48:J48"/>
    <x:mergeCell ref="G44:J44"/>
    <x:mergeCell ref="G45:J45"/>
    <x:mergeCell ref="G26:J26"/>
    <x:mergeCell ref="G27:J27"/>
    <x:mergeCell ref="G28:J28"/>
    <x:mergeCell ref="G29:J29"/>
    <x:mergeCell ref="G30:J30"/>
    <x:mergeCell ref="G31:J31"/>
    <x:mergeCell ref="G12:J12"/>
    <x:mergeCell ref="G13:J13"/>
    <x:mergeCell ref="A8:B8"/>
    <x:mergeCell ref="C8:J8"/>
    <x:mergeCell ref="G43:J43"/>
    <x:mergeCell ref="G20:J20"/>
    <x:mergeCell ref="G21:J21"/>
    <x:mergeCell ref="G22:J22"/>
    <x:mergeCell ref="G23:J23"/>
    <x:mergeCell ref="G24:J24"/>
    <x:mergeCell ref="G25:J25"/>
    <x:mergeCell ref="G14:J14"/>
    <x:mergeCell ref="G15:J15"/>
    <x:mergeCell ref="G16:J16"/>
    <x:mergeCell ref="G17:J17"/>
    <x:mergeCell ref="G18:J18"/>
    <x:mergeCell ref="A6:B6"/>
    <x:mergeCell ref="F6:G6"/>
    <x:mergeCell ref="K9:M9"/>
    <x:mergeCell ref="G10:J10"/>
    <x:mergeCell ref="G11:J11"/>
    <x:mergeCell ref="H7:J7"/>
    <x:mergeCell ref="H6:J6"/>
    <x:mergeCell ref="A7:B7"/>
    <x:mergeCell ref="C7:E7"/>
    <x:mergeCell ref="F7:G7"/>
    <x:mergeCell ref="H3:J3"/>
    <x:mergeCell ref="H4:J4"/>
    <x:mergeCell ref="A1:J1"/>
    <x:mergeCell ref="A2:J2"/>
    <x:mergeCell ref="A3:B3"/>
    <x:mergeCell ref="C3:E3"/>
    <x:mergeCell ref="F3:G3"/>
    <x:mergeCell ref="A5:B5"/>
    <x:mergeCell ref="C5:E5"/>
    <x:mergeCell ref="F5:G5"/>
    <x:mergeCell ref="A4:B4"/>
    <x:mergeCell ref="C4:E4"/>
    <x:mergeCell ref="F4:G4"/>
  </x:mergeCells>
  <x:hyperlinks>
    <x:hyperlink ref="H5:H5" r:id="rId1"/>
  </x:hyperlinks>
  <x:printOptions horizontalCentered="1" verticalCentered="0" headings="0" gridLines="0" gridLinesSet="1"/>
  <x:pageMargins left="0.19680555164813995" right="0.19680555164813995" top="0.19680555164813995" bottom="0.19680555164813995" header="0" footer="0"/>
  <x:pageSetup paperSize="9" scale="51" firstPageNumber="1" fitToWidth="1" fitToHeight="1" orientation="portrait" usePrinterDefaults="1" blackAndWhite="0" draft="0" useFirstPageNumber="0" horizontalDpi="4294967294" verticalDpi="600" copies="1"/>
  <x:drawing r:id="rId2"/>
  <x:legacyDrawing r:id="rId3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훈련생명부</vt:lpstr>
    </vt:vector>
  </ep:TitlesOfParts>
  <ep:TotalTime>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user</cp:lastModifiedBy>
  <cp:revision>2</cp:revision>
  <dcterms:created xsi:type="dcterms:W3CDTF">2020-12-22T08:29:21.000</dcterms:created>
  <dcterms:modified xsi:type="dcterms:W3CDTF">2022-12-09T06:40:34.173</dcterms:modified>
  <cp:version>1000.0100.01</cp:version>
</cp:coreProperties>
</file>