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Win10\Downloads\"/>
    </mc:Choice>
  </mc:AlternateContent>
  <xr:revisionPtr revIDLastSave="0" documentId="8_{A4015253-AD1D-4862-8AC7-C37C9D5145D4}" xr6:coauthVersionLast="47" xr6:coauthVersionMax="47" xr10:uidLastSave="{00000000-0000-0000-0000-000000000000}"/>
  <bookViews>
    <workbookView xWindow="-120" yWindow="-120" windowWidth="21840" windowHeight="38040" xr2:uid="{00000000-000D-0000-FFFF-FFFF00000000}"/>
  </bookViews>
  <sheets>
    <sheet name="훈련생명부_환급" sheetId="6" r:id="rId1"/>
  </sheets>
  <definedNames>
    <definedName name="_xlnm._FilterDatabase" localSheetId="0" hidden="1">훈련생명부_환급!$A$9:$K$70</definedName>
    <definedName name="_xlnm.Print_Area" localSheetId="0">훈련생명부_환급!$A$1:$H$68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6" l="1"/>
  <c r="I41" i="6"/>
  <c r="J41" i="6" s="1"/>
  <c r="K40" i="6"/>
  <c r="I40" i="6"/>
  <c r="J40" i="6" s="1"/>
  <c r="K39" i="6"/>
  <c r="I39" i="6"/>
  <c r="J39" i="6" s="1"/>
  <c r="K38" i="6"/>
  <c r="I38" i="6"/>
  <c r="J38" i="6" s="1"/>
  <c r="K37" i="6"/>
  <c r="I37" i="6"/>
  <c r="J37" i="6" s="1"/>
  <c r="K36" i="6"/>
  <c r="I36" i="6"/>
  <c r="J36" i="6" s="1"/>
  <c r="K35" i="6"/>
  <c r="I35" i="6"/>
  <c r="J35" i="6" s="1"/>
  <c r="K34" i="6"/>
  <c r="I34" i="6"/>
  <c r="J34" i="6" s="1"/>
  <c r="K33" i="6"/>
  <c r="I33" i="6"/>
  <c r="J33" i="6" s="1"/>
  <c r="K32" i="6"/>
  <c r="I32" i="6"/>
  <c r="J32" i="6" s="1"/>
  <c r="K31" i="6"/>
  <c r="I31" i="6"/>
  <c r="J31" i="6" s="1"/>
  <c r="K30" i="6"/>
  <c r="I30" i="6"/>
  <c r="J30" i="6" s="1"/>
  <c r="K29" i="6"/>
  <c r="I29" i="6"/>
  <c r="J29" i="6" s="1"/>
  <c r="K28" i="6"/>
  <c r="I28" i="6"/>
  <c r="J28" i="6" s="1"/>
  <c r="K27" i="6"/>
  <c r="I27" i="6"/>
  <c r="J27" i="6" s="1"/>
  <c r="K26" i="6"/>
  <c r="I26" i="6"/>
  <c r="J26" i="6" s="1"/>
  <c r="K25" i="6"/>
  <c r="I25" i="6"/>
  <c r="J25" i="6" s="1"/>
  <c r="K24" i="6"/>
  <c r="I24" i="6"/>
  <c r="J24" i="6" s="1"/>
  <c r="K67" i="6"/>
  <c r="I67" i="6"/>
  <c r="J67" i="6" s="1"/>
  <c r="K66" i="6"/>
  <c r="I66" i="6"/>
  <c r="J66" i="6" s="1"/>
  <c r="K65" i="6"/>
  <c r="I65" i="6"/>
  <c r="J65" i="6" s="1"/>
  <c r="K64" i="6"/>
  <c r="I64" i="6"/>
  <c r="J64" i="6" s="1"/>
  <c r="K63" i="6"/>
  <c r="I63" i="6"/>
  <c r="J63" i="6" s="1"/>
  <c r="K62" i="6"/>
  <c r="I62" i="6"/>
  <c r="J62" i="6" s="1"/>
  <c r="K61" i="6"/>
  <c r="I61" i="6"/>
  <c r="J61" i="6" s="1"/>
  <c r="K60" i="6"/>
  <c r="I60" i="6"/>
  <c r="J60" i="6" s="1"/>
  <c r="K59" i="6"/>
  <c r="I59" i="6"/>
  <c r="J59" i="6" s="1"/>
  <c r="K70" i="6" l="1"/>
  <c r="I70" i="6"/>
  <c r="J70" i="6" s="1"/>
  <c r="K58" i="6"/>
  <c r="I58" i="6"/>
  <c r="J58" i="6" s="1"/>
  <c r="K57" i="6"/>
  <c r="I57" i="6"/>
  <c r="J57" i="6" s="1"/>
  <c r="K56" i="6"/>
  <c r="I56" i="6"/>
  <c r="J56" i="6" s="1"/>
  <c r="K55" i="6"/>
  <c r="I55" i="6"/>
  <c r="J55" i="6" s="1"/>
  <c r="K54" i="6"/>
  <c r="I54" i="6"/>
  <c r="J54" i="6" s="1"/>
  <c r="K53" i="6"/>
  <c r="I53" i="6"/>
  <c r="J53" i="6" s="1"/>
  <c r="K52" i="6"/>
  <c r="I52" i="6"/>
  <c r="J52" i="6" s="1"/>
  <c r="K51" i="6"/>
  <c r="I51" i="6"/>
  <c r="J51" i="6" s="1"/>
  <c r="K50" i="6"/>
  <c r="I50" i="6"/>
  <c r="J50" i="6" s="1"/>
  <c r="K49" i="6"/>
  <c r="I49" i="6"/>
  <c r="J49" i="6" s="1"/>
  <c r="K48" i="6"/>
  <c r="I48" i="6"/>
  <c r="J48" i="6" s="1"/>
  <c r="K47" i="6"/>
  <c r="I47" i="6"/>
  <c r="J47" i="6" s="1"/>
  <c r="K46" i="6"/>
  <c r="I46" i="6"/>
  <c r="J46" i="6" s="1"/>
  <c r="K45" i="6"/>
  <c r="I45" i="6"/>
  <c r="J45" i="6" s="1"/>
  <c r="K44" i="6"/>
  <c r="I44" i="6"/>
  <c r="J44" i="6" s="1"/>
  <c r="K23" i="6"/>
  <c r="I23" i="6"/>
  <c r="J23" i="6" s="1"/>
  <c r="K22" i="6"/>
  <c r="I22" i="6"/>
  <c r="J22" i="6" s="1"/>
  <c r="K21" i="6"/>
  <c r="I21" i="6"/>
  <c r="J21" i="6" s="1"/>
  <c r="K20" i="6"/>
  <c r="I20" i="6"/>
  <c r="J20" i="6" s="1"/>
  <c r="K19" i="6"/>
  <c r="I19" i="6"/>
  <c r="J19" i="6" s="1"/>
  <c r="K18" i="6"/>
  <c r="I18" i="6"/>
  <c r="J18" i="6" s="1"/>
  <c r="K17" i="6"/>
  <c r="I17" i="6"/>
  <c r="J17" i="6" s="1"/>
  <c r="K16" i="6"/>
  <c r="I16" i="6"/>
  <c r="J16" i="6" s="1"/>
  <c r="K15" i="6"/>
  <c r="I15" i="6"/>
  <c r="J15" i="6" s="1"/>
  <c r="K14" i="6"/>
  <c r="I14" i="6"/>
  <c r="J14" i="6" s="1"/>
  <c r="K13" i="6"/>
  <c r="I13" i="6"/>
  <c r="J13" i="6" s="1"/>
  <c r="K12" i="6"/>
  <c r="I12" i="6"/>
  <c r="J12" i="6" s="1"/>
  <c r="K11" i="6"/>
  <c r="I11" i="6"/>
  <c r="J11" i="6" s="1"/>
  <c r="K10" i="6"/>
  <c r="I10" i="6"/>
  <c r="J10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kiraedu</author>
    <author>GREW-SJA</author>
  </authors>
  <commentList>
    <comment ref="A5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(-)</t>
        </r>
        <r>
          <rPr>
            <sz val="9"/>
            <color indexed="81"/>
            <rFont val="돋움"/>
            <family val="3"/>
            <charset val="129"/>
          </rPr>
          <t>제외</t>
        </r>
      </text>
    </comment>
    <comment ref="B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개명의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돋움"/>
            <family val="3"/>
            <charset val="129"/>
          </rPr>
          <t>고용보험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취득신고한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기재바랍니다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휴대폰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가입명의의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환급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교육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불가능합니다</t>
        </r>
        <r>
          <rPr>
            <sz val="9"/>
            <color indexed="81"/>
            <rFont val="Tahoma"/>
            <family val="2"/>
          </rPr>
          <t>.</t>
        </r>
      </text>
    </comment>
    <comment ref="C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D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E9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O,X </t>
        </r>
        <r>
          <rPr>
            <sz val="9"/>
            <color indexed="81"/>
            <rFont val="돋움"/>
            <family val="3"/>
            <charset val="129"/>
          </rPr>
          <t>여부</t>
        </r>
      </text>
    </comment>
    <comment ref="F9" authorId="0" shapeId="0" xr:uid="{00000000-0006-0000-0000-000006000000}">
      <text>
        <r>
          <rPr>
            <sz val="9"/>
            <color indexed="81"/>
            <rFont val="돋움"/>
            <family val="3"/>
            <charset val="129"/>
          </rPr>
          <t>신규입사자는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가입일자도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기재바람</t>
        </r>
      </text>
    </comment>
    <comment ref="C18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GREW-SJA: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외국인등록번호입니다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<sst xmlns="http://schemas.openxmlformats.org/spreadsheetml/2006/main" count="54" uniqueCount="50">
  <si>
    <t>오류 여부 확인</t>
    <phoneticPr fontId="6" type="noConversion"/>
  </si>
  <si>
    <t>성명</t>
    <phoneticPr fontId="6" type="noConversion"/>
  </si>
  <si>
    <t>주민등록번호</t>
    <phoneticPr fontId="6" type="noConversion"/>
  </si>
  <si>
    <t>주민번호 판정</t>
    <phoneticPr fontId="6" type="noConversion"/>
  </si>
  <si>
    <t>휴대폰번호</t>
    <phoneticPr fontId="6" type="noConversion"/>
  </si>
  <si>
    <t>교육과정명</t>
    <phoneticPr fontId="6" type="noConversion"/>
  </si>
  <si>
    <t>번호</t>
    <phoneticPr fontId="6" type="noConversion"/>
  </si>
  <si>
    <t>사업자 등록번호</t>
    <phoneticPr fontId="6" type="noConversion"/>
  </si>
  <si>
    <t>회사명</t>
    <phoneticPr fontId="6" type="noConversion"/>
  </si>
  <si>
    <t>담당자 성명</t>
    <phoneticPr fontId="6" type="noConversion"/>
  </si>
  <si>
    <t>휴대폰 번호</t>
    <phoneticPr fontId="6" type="noConversion"/>
  </si>
  <si>
    <t>대표자명</t>
    <phoneticPr fontId="6" type="noConversion"/>
  </si>
  <si>
    <t xml:space="preserve">  * 첨부서류 : 사업자등록증 사본 1부 , 위탁계약서 1부, 개인정보 수집 이용동의서 1부, 담당직무확인서 1부</t>
    <phoneticPr fontId="6" type="noConversion"/>
  </si>
  <si>
    <t>사업장 주소</t>
    <phoneticPr fontId="6" type="noConversion"/>
  </si>
  <si>
    <t>위탁회사 정보</t>
    <phoneticPr fontId="6" type="noConversion"/>
  </si>
  <si>
    <t>본인인증여부</t>
    <phoneticPr fontId="6" type="noConversion"/>
  </si>
  <si>
    <t>고용보험가입여부</t>
    <phoneticPr fontId="6" type="noConversion"/>
  </si>
  <si>
    <t>사업장관리번호(11자리)</t>
    <phoneticPr fontId="6" type="noConversion"/>
  </si>
  <si>
    <t>전화번호</t>
    <phoneticPr fontId="5" type="noConversion"/>
  </si>
  <si>
    <t>이메일</t>
    <phoneticPr fontId="6" type="noConversion"/>
  </si>
  <si>
    <t>전자계산서용 이메일</t>
    <phoneticPr fontId="6" type="noConversion"/>
  </si>
  <si>
    <t>특이사항</t>
    <phoneticPr fontId="6" type="noConversion"/>
  </si>
  <si>
    <t>담당자연락처</t>
    <phoneticPr fontId="6" type="noConversion"/>
  </si>
  <si>
    <t>훈련생 명부</t>
    <phoneticPr fontId="6" type="noConversion"/>
  </si>
  <si>
    <t>강릉율곡병원</t>
    <phoneticPr fontId="6" type="noConversion"/>
  </si>
  <si>
    <t>616-96-06573</t>
    <phoneticPr fontId="6" type="noConversion"/>
  </si>
  <si>
    <t>전성숙</t>
    <phoneticPr fontId="6" type="noConversion"/>
  </si>
  <si>
    <t>강원도 강릉시 동해대로3304번길 11 율곡병원</t>
    <phoneticPr fontId="6" type="noConversion"/>
  </si>
  <si>
    <t>임성후</t>
    <phoneticPr fontId="6" type="noConversion"/>
  </si>
  <si>
    <t>033-655-1133</t>
    <phoneticPr fontId="6" type="noConversion"/>
  </si>
  <si>
    <t>jsook1030@nate.com</t>
    <phoneticPr fontId="6" type="noConversion"/>
  </si>
  <si>
    <t>yghospital@hanmail.net</t>
    <phoneticPr fontId="6" type="noConversion"/>
  </si>
  <si>
    <t>정미숙</t>
  </si>
  <si>
    <t>590528-2018714</t>
  </si>
  <si>
    <t>010.9822.2595</t>
  </si>
  <si>
    <t>김성호</t>
  </si>
  <si>
    <t>640803-1009727</t>
  </si>
  <si>
    <t>010.7795.3141</t>
  </si>
  <si>
    <t>변성주</t>
  </si>
  <si>
    <t>760830-2063325</t>
  </si>
  <si>
    <t>010.6381.1346</t>
  </si>
  <si>
    <t>박현국</t>
  </si>
  <si>
    <t>750215-1120111</t>
  </si>
  <si>
    <t>010.2307.0405</t>
  </si>
  <si>
    <t>이은희</t>
  </si>
  <si>
    <t>720428-2222616</t>
  </si>
  <si>
    <t>010.3925.0496</t>
  </si>
  <si>
    <t>사건속으로 성,개,아신,긴신,</t>
    <phoneticPr fontId="6" type="noConversion"/>
  </si>
  <si>
    <t>사건속으로성개장직퇴,아신,긴신,장애인학대신고의무자,산업안전4(보건업,3차시)</t>
    <phoneticPr fontId="6" type="noConversion"/>
  </si>
  <si>
    <t>사건속으로성개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</si>
</sst>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yyyy&quot;년&quot;\ m&quot;월&quot;\ d&quot;일&quot;;@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rgb="FF000000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3" fillId="0" borderId="0">
      <alignment vertical="center"/>
    </xf>
  </cellStyleXfs>
  <cellXfs count="66"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>
      <alignment vertical="center"/>
    </xf>
    <xf numFmtId="0" fontId="7" fillId="0" borderId="1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1" xfId="2" applyBorder="1" applyAlignment="1">
      <alignment horizontal="center" vertical="center" shrinkToFit="1"/>
    </xf>
    <xf numFmtId="0" fontId="7" fillId="0" borderId="0" xfId="1" applyFont="1" applyAlignment="1">
      <alignment horizontal="left" vertical="center" shrinkToFit="1"/>
    </xf>
    <xf numFmtId="0" fontId="12" fillId="2" borderId="1" xfId="3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176" fontId="12" fillId="0" borderId="1" xfId="1" applyNumberFormat="1" applyFont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center" vertical="center" shrinkToFit="1"/>
    </xf>
    <xf numFmtId="177" fontId="7" fillId="0" borderId="1" xfId="1" applyNumberFormat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  <xf numFmtId="0" fontId="1" fillId="0" borderId="1" xfId="5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vertical="center" shrinkToFit="1"/>
    </xf>
    <xf numFmtId="0" fontId="12" fillId="3" borderId="0" xfId="1" applyFont="1" applyFill="1" applyAlignment="1">
      <alignment horizontal="center" vertical="center"/>
    </xf>
    <xf numFmtId="0" fontId="7" fillId="0" borderId="4" xfId="1" applyFont="1" applyBorder="1" applyAlignment="1">
      <alignment horizontal="center" vertical="center" shrinkToFit="1"/>
    </xf>
    <xf numFmtId="0" fontId="10" fillId="5" borderId="1" xfId="1" applyFont="1" applyFill="1" applyBorder="1" applyAlignment="1">
      <alignment horizontal="center" vertical="center" shrinkToFit="1"/>
    </xf>
    <xf numFmtId="0" fontId="17" fillId="5" borderId="1" xfId="1" applyFont="1" applyFill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9" fillId="0" borderId="2" xfId="2" applyFill="1" applyBorder="1" applyAlignment="1">
      <alignment horizontal="center" vertical="center" shrinkToFit="1"/>
    </xf>
    <xf numFmtId="0" fontId="9" fillId="0" borderId="4" xfId="2" applyFill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justify" vertical="center" wrapText="1"/>
    </xf>
    <xf numFmtId="0" fontId="3" fillId="0" borderId="0" xfId="1" applyAlignment="1">
      <alignment horizontal="center" vertical="center"/>
    </xf>
    <xf numFmtId="0" fontId="7" fillId="4" borderId="1" xfId="1" applyFont="1" applyFill="1" applyBorder="1" applyAlignment="1">
      <alignment horizontal="center" vertical="center" shrinkToFit="1"/>
    </xf>
    <xf numFmtId="0" fontId="7" fillId="4" borderId="1" xfId="1" applyFont="1" applyFill="1" applyBorder="1" applyAlignment="1">
      <alignment vertical="center" shrinkToFit="1"/>
    </xf>
    <xf numFmtId="0" fontId="1" fillId="4" borderId="1" xfId="5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7" fillId="4" borderId="0" xfId="1" applyFont="1" applyFill="1" applyAlignment="1">
      <alignment horizontal="center" vertical="center"/>
    </xf>
    <xf numFmtId="0" fontId="12" fillId="4" borderId="1" xfId="1" applyFont="1" applyFill="1" applyBorder="1" applyAlignment="1">
      <alignment horizontal="center" vertical="center" shrinkToFit="1"/>
    </xf>
    <xf numFmtId="0" fontId="20" fillId="0" borderId="6" xfId="0" applyFont="1" applyBorder="1" applyAlignment="1">
      <alignment horizontal="justify" vertical="center" wrapText="1"/>
    </xf>
    <xf numFmtId="0" fontId="9" fillId="0" borderId="2" xfId="2" applyFill="1" applyBorder="1" applyAlignment="1">
      <alignment horizontal="center" vertical="center" shrinkToFit="1"/>
    </xf>
    <xf numFmtId="0" fontId="9" fillId="0" borderId="4" xfId="2" applyFill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0" fillId="5" borderId="2" xfId="1" applyFont="1" applyFill="1" applyBorder="1" applyAlignment="1">
      <alignment horizontal="center" vertical="center" shrinkToFit="1"/>
    </xf>
    <xf numFmtId="0" fontId="10" fillId="5" borderId="4" xfId="1" applyFont="1" applyFill="1" applyBorder="1" applyAlignment="1">
      <alignment horizontal="center" vertical="center" shrinkToFit="1"/>
    </xf>
    <xf numFmtId="0" fontId="19" fillId="5" borderId="2" xfId="1" applyFont="1" applyFill="1" applyBorder="1" applyAlignment="1">
      <alignment horizontal="center" vertical="center" shrinkToFit="1"/>
    </xf>
    <xf numFmtId="0" fontId="19" fillId="5" borderId="4" xfId="1" applyFont="1" applyFill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10" fillId="5" borderId="1" xfId="1" applyFont="1" applyFill="1" applyBorder="1" applyAlignment="1">
      <alignment horizontal="center" vertical="center" shrinkToFit="1"/>
    </xf>
    <xf numFmtId="0" fontId="18" fillId="5" borderId="2" xfId="1" applyFont="1" applyFill="1" applyBorder="1" applyAlignment="1">
      <alignment horizontal="center" vertical="center" shrinkToFit="1"/>
    </xf>
    <xf numFmtId="0" fontId="18" fillId="5" borderId="3" xfId="1" applyFont="1" applyFill="1" applyBorder="1" applyAlignment="1">
      <alignment horizontal="center" vertical="center" shrinkToFit="1"/>
    </xf>
    <xf numFmtId="0" fontId="18" fillId="5" borderId="4" xfId="1" applyFont="1" applyFill="1" applyBorder="1" applyAlignment="1">
      <alignment horizontal="center" vertical="center" shrinkToFit="1"/>
    </xf>
    <xf numFmtId="0" fontId="10" fillId="5" borderId="1" xfId="1" applyFont="1" applyFill="1" applyBorder="1" applyAlignment="1">
      <alignment horizontal="center" vertical="center" wrapText="1" shrinkToFit="1"/>
    </xf>
    <xf numFmtId="0" fontId="10" fillId="0" borderId="2" xfId="1" applyFont="1" applyBorder="1" applyAlignment="1">
      <alignment horizontal="left" vertical="center" shrinkToFit="1"/>
    </xf>
    <xf numFmtId="0" fontId="10" fillId="0" borderId="3" xfId="1" applyFont="1" applyBorder="1" applyAlignment="1">
      <alignment horizontal="left" vertical="center" shrinkToFit="1"/>
    </xf>
    <xf numFmtId="0" fontId="10" fillId="0" borderId="4" xfId="1" applyFont="1" applyBorder="1" applyAlignment="1">
      <alignment horizontal="left" vertical="center" shrinkToFit="1"/>
    </xf>
    <xf numFmtId="0" fontId="7" fillId="4" borderId="2" xfId="1" applyFont="1" applyFill="1" applyBorder="1" applyAlignment="1">
      <alignment horizontal="center" vertical="center" shrinkToFit="1"/>
    </xf>
    <xf numFmtId="0" fontId="7" fillId="4" borderId="3" xfId="1" applyFont="1" applyFill="1" applyBorder="1" applyAlignment="1">
      <alignment horizontal="center" vertical="center" shrinkToFit="1"/>
    </xf>
    <xf numFmtId="0" fontId="7" fillId="4" borderId="4" xfId="1" applyFont="1" applyFill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wrapText="1" shrinkToFit="1"/>
    </xf>
    <xf numFmtId="0" fontId="7" fillId="0" borderId="3" xfId="1" applyFont="1" applyBorder="1" applyAlignment="1">
      <alignment horizontal="center" vertical="center" wrapText="1" shrinkToFit="1"/>
    </xf>
    <xf numFmtId="0" fontId="19" fillId="5" borderId="5" xfId="1" applyFont="1" applyFill="1" applyBorder="1" applyAlignment="1">
      <alignment horizontal="center" vertical="center" shrinkToFit="1"/>
    </xf>
  </cellXfs>
  <cellStyles count="8">
    <cellStyle name="표준" xfId="0" builtinId="0"/>
    <cellStyle name="표준 10" xfId="7" xr:uid="{00000000-0005-0000-0000-000001000000}"/>
    <cellStyle name="표준 103 2" xfId="5" xr:uid="{00000000-0005-0000-0000-000002000000}"/>
    <cellStyle name="표준 2" xfId="1" xr:uid="{00000000-0005-0000-0000-000003000000}"/>
    <cellStyle name="표준 2 2" xfId="3" xr:uid="{00000000-0005-0000-0000-000004000000}"/>
    <cellStyle name="표준 3" xfId="4" xr:uid="{00000000-0005-0000-0000-000005000000}"/>
    <cellStyle name="표준 4" xfId="6" xr:uid="{00000000-0005-0000-0000-000006000000}"/>
    <cellStyle name="하이퍼링크" xfId="2" builtinId="8"/>
  </cellStyles>
  <dxfs count="4">
    <dxf>
      <font>
        <b/>
        <i val="0"/>
        <color indexed="10"/>
      </font>
    </dxf>
    <dxf>
      <font>
        <b/>
        <i val="0"/>
        <color indexed="36"/>
      </font>
    </dxf>
    <dxf>
      <font>
        <b/>
        <i val="0"/>
        <color rgb="FFFF0000"/>
      </font>
    </dxf>
    <dxf>
      <font>
        <b/>
        <i val="0"/>
        <color rgb="FF7030A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70</xdr:row>
          <xdr:rowOff>0</xdr:rowOff>
        </xdr:from>
        <xdr:to>
          <xdr:col>2</xdr:col>
          <xdr:colOff>1266825</xdr:colOff>
          <xdr:row>71</xdr:row>
          <xdr:rowOff>85725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개인정보수집에 동의합니다. (체크해 주세요.)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66675</xdr:rowOff>
    </xdr:from>
    <xdr:to>
      <xdr:col>2</xdr:col>
      <xdr:colOff>485775</xdr:colOff>
      <xdr:row>1</xdr:row>
      <xdr:rowOff>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"/>
          <a:ext cx="1981200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hyperlink" Target="mailto:yghospital@hanmail.net" TargetMode="External"/><Relationship Id="rId1" Type="http://schemas.openxmlformats.org/officeDocument/2006/relationships/hyperlink" Target="mailto:jsook1030@nate.com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1"/>
  <sheetViews>
    <sheetView showGridLines="0" tabSelected="1" view="pageBreakPreview" zoomScaleNormal="100" zoomScaleSheetLayoutView="100" workbookViewId="0">
      <selection activeCell="C3" sqref="C3:E3"/>
    </sheetView>
  </sheetViews>
  <sheetFormatPr defaultRowHeight="16.5" x14ac:dyDescent="0.3"/>
  <cols>
    <col min="1" max="1" width="4.5" style="2" customWidth="1"/>
    <col min="2" max="2" width="15.125" style="32" customWidth="1"/>
    <col min="3" max="3" width="19.125" style="2" customWidth="1"/>
    <col min="4" max="4" width="21.375" style="2" customWidth="1"/>
    <col min="5" max="5" width="18.5" style="2" customWidth="1"/>
    <col min="6" max="6" width="17.375" style="2" customWidth="1"/>
    <col min="7" max="7" width="16.25" style="2" customWidth="1"/>
    <col min="8" max="8" width="13.625" style="2" customWidth="1"/>
    <col min="9" max="9" width="15" style="2" customWidth="1"/>
    <col min="10" max="11" width="15.625" style="2" customWidth="1"/>
    <col min="12" max="16384" width="9" style="2"/>
  </cols>
  <sheetData>
    <row r="1" spans="1:11" ht="33" customHeight="1" x14ac:dyDescent="0.3">
      <c r="A1" s="42" t="s">
        <v>23</v>
      </c>
      <c r="B1" s="43"/>
      <c r="C1" s="43"/>
      <c r="D1" s="43"/>
      <c r="E1" s="43"/>
      <c r="F1" s="43"/>
      <c r="G1" s="43"/>
      <c r="H1" s="44"/>
      <c r="I1" s="1"/>
    </row>
    <row r="2" spans="1:11" s="6" customFormat="1" ht="20.100000000000001" customHeight="1" x14ac:dyDescent="0.3">
      <c r="A2" s="53" t="s">
        <v>14</v>
      </c>
      <c r="B2" s="54"/>
      <c r="C2" s="54"/>
      <c r="D2" s="54"/>
      <c r="E2" s="54"/>
      <c r="F2" s="54"/>
      <c r="G2" s="54"/>
      <c r="H2" s="55"/>
      <c r="I2" s="4"/>
      <c r="J2" s="5"/>
      <c r="K2" s="5"/>
    </row>
    <row r="3" spans="1:11" s="6" customFormat="1" ht="20.100000000000001" customHeight="1" x14ac:dyDescent="0.3">
      <c r="A3" s="45" t="s">
        <v>8</v>
      </c>
      <c r="B3" s="46"/>
      <c r="C3" s="49" t="s">
        <v>24</v>
      </c>
      <c r="D3" s="50"/>
      <c r="E3" s="51"/>
      <c r="F3" s="47" t="s">
        <v>11</v>
      </c>
      <c r="G3" s="48"/>
      <c r="H3" s="28" t="s">
        <v>28</v>
      </c>
      <c r="I3" s="7"/>
      <c r="J3" s="5"/>
      <c r="K3" s="5"/>
    </row>
    <row r="4" spans="1:11" s="6" customFormat="1" ht="20.100000000000001" customHeight="1" x14ac:dyDescent="0.3">
      <c r="A4" s="52" t="s">
        <v>7</v>
      </c>
      <c r="B4" s="52"/>
      <c r="C4" s="49" t="s">
        <v>25</v>
      </c>
      <c r="D4" s="50"/>
      <c r="E4" s="51"/>
      <c r="F4" s="47" t="s">
        <v>18</v>
      </c>
      <c r="G4" s="48"/>
      <c r="H4" s="3" t="s">
        <v>29</v>
      </c>
      <c r="I4" s="4"/>
      <c r="J4" s="5"/>
      <c r="K4" s="5"/>
    </row>
    <row r="5" spans="1:11" s="6" customFormat="1" ht="20.100000000000001" customHeight="1" x14ac:dyDescent="0.3">
      <c r="A5" s="45" t="s">
        <v>17</v>
      </c>
      <c r="B5" s="46"/>
      <c r="C5" s="49">
        <v>61696065730</v>
      </c>
      <c r="D5" s="50"/>
      <c r="E5" s="51"/>
      <c r="F5" s="47" t="s">
        <v>19</v>
      </c>
      <c r="G5" s="48"/>
      <c r="H5" s="8" t="s">
        <v>30</v>
      </c>
      <c r="I5" s="4"/>
      <c r="J5" s="5"/>
      <c r="K5" s="5"/>
    </row>
    <row r="6" spans="1:11" s="6" customFormat="1" ht="20.100000000000001" customHeight="1" x14ac:dyDescent="0.3">
      <c r="A6" s="45" t="s">
        <v>9</v>
      </c>
      <c r="B6" s="46"/>
      <c r="C6" s="25" t="s">
        <v>26</v>
      </c>
      <c r="D6" s="23" t="s">
        <v>22</v>
      </c>
      <c r="E6" s="25" t="s">
        <v>26</v>
      </c>
      <c r="F6" s="47" t="s">
        <v>20</v>
      </c>
      <c r="G6" s="48"/>
      <c r="H6" s="8" t="s">
        <v>31</v>
      </c>
      <c r="I6" s="4"/>
      <c r="J6" s="5"/>
      <c r="K6" s="5"/>
    </row>
    <row r="7" spans="1:11" s="6" customFormat="1" ht="20.100000000000001" customHeight="1" x14ac:dyDescent="0.3">
      <c r="A7" s="56" t="s">
        <v>13</v>
      </c>
      <c r="B7" s="56"/>
      <c r="C7" s="63" t="s">
        <v>27</v>
      </c>
      <c r="D7" s="64"/>
      <c r="E7" s="64"/>
      <c r="F7" s="65" t="s">
        <v>21</v>
      </c>
      <c r="G7" s="65"/>
      <c r="H7" s="8"/>
      <c r="I7" s="9"/>
    </row>
    <row r="8" spans="1:11" s="6" customFormat="1" ht="18" customHeight="1" x14ac:dyDescent="0.3">
      <c r="A8" s="57" t="s">
        <v>12</v>
      </c>
      <c r="B8" s="58"/>
      <c r="C8" s="58"/>
      <c r="D8" s="58"/>
      <c r="E8" s="58"/>
      <c r="F8" s="58"/>
      <c r="G8" s="58"/>
      <c r="H8" s="59"/>
      <c r="I8" s="60" t="s">
        <v>0</v>
      </c>
      <c r="J8" s="61"/>
      <c r="K8" s="62"/>
    </row>
    <row r="9" spans="1:11" s="12" customFormat="1" ht="18" customHeight="1" x14ac:dyDescent="0.3">
      <c r="A9" s="23" t="s">
        <v>6</v>
      </c>
      <c r="B9" s="23" t="s">
        <v>1</v>
      </c>
      <c r="C9" s="23" t="s">
        <v>2</v>
      </c>
      <c r="D9" s="23" t="s">
        <v>10</v>
      </c>
      <c r="E9" s="23" t="s">
        <v>15</v>
      </c>
      <c r="F9" s="24" t="s">
        <v>16</v>
      </c>
      <c r="G9" s="45" t="s">
        <v>5</v>
      </c>
      <c r="H9" s="46"/>
      <c r="I9" s="10" t="s">
        <v>3</v>
      </c>
      <c r="J9" s="11" t="s">
        <v>2</v>
      </c>
      <c r="K9" s="11" t="s">
        <v>4</v>
      </c>
    </row>
    <row r="10" spans="1:11" s="12" customFormat="1" ht="18" customHeight="1" x14ac:dyDescent="0.3">
      <c r="A10" s="3">
        <v>1</v>
      </c>
      <c r="B10" s="30" t="s">
        <v>35</v>
      </c>
      <c r="C10" s="29" t="s">
        <v>36</v>
      </c>
      <c r="D10" s="29" t="s">
        <v>37</v>
      </c>
      <c r="E10" s="22"/>
      <c r="F10" s="3"/>
      <c r="G10" s="40" t="s">
        <v>47</v>
      </c>
      <c r="H10" s="41"/>
      <c r="I10" s="14">
        <f t="shared" ref="I10:I70" si="0">11-MOD(VALUE(MID(C10,1,1))*2+VALUE(MID(C10,2,1))*3+VALUE(MID(C10,3,1))*4+VALUE(MID(C10,4,1))*5+VALUE(MID(C10,5,1))*6+VALUE(MID(C10,6,1))*7+VALUE(MID(C10,8,1))*8+VALUE(MID(C10,9,1))*9+VALUE(MID(C10,10,1))*2+VALUE(MID(C10,11,1))*3+VALUE(MID(C10,12,1))*4+VALUE(MID(C10,13,1))*5,11)</f>
        <v>7</v>
      </c>
      <c r="J10" s="11" t="str">
        <f t="shared" ref="J10:J70" si="1">IF(RIGHT(C10,1)=RIGHT(I10,1),"정상","오류")</f>
        <v>정상</v>
      </c>
      <c r="K10" s="11" t="str">
        <f t="shared" ref="K10:K70" si="2">IF(D10="","",IF(AND(LEN(D10)=13,LEFT(D10,4)="010-"),"정상","오류"))</f>
        <v>오류</v>
      </c>
    </row>
    <row r="11" spans="1:11" s="12" customFormat="1" ht="16.5" customHeight="1" x14ac:dyDescent="0.3">
      <c r="A11" s="3">
        <v>2</v>
      </c>
      <c r="B11" s="30" t="s">
        <v>41</v>
      </c>
      <c r="C11" s="29" t="s">
        <v>42</v>
      </c>
      <c r="D11" s="29" t="s">
        <v>43</v>
      </c>
      <c r="E11" s="3"/>
      <c r="F11" s="3"/>
      <c r="G11" s="40" t="s">
        <v>48</v>
      </c>
      <c r="H11" s="41"/>
      <c r="I11" s="14">
        <f t="shared" si="0"/>
        <v>11</v>
      </c>
      <c r="J11" s="11" t="str">
        <f t="shared" si="1"/>
        <v>정상</v>
      </c>
      <c r="K11" s="11" t="str">
        <f t="shared" si="2"/>
        <v>오류</v>
      </c>
    </row>
    <row r="12" spans="1:11" s="12" customFormat="1" ht="18" customHeight="1" x14ac:dyDescent="0.3">
      <c r="A12" s="3">
        <v>3</v>
      </c>
      <c r="B12" s="30" t="s">
        <v>44</v>
      </c>
      <c r="C12" s="29" t="s">
        <v>45</v>
      </c>
      <c r="D12" s="29" t="s">
        <v>46</v>
      </c>
      <c r="E12" s="3"/>
      <c r="F12" s="3"/>
      <c r="G12" s="40" t="s">
        <v>48</v>
      </c>
      <c r="H12" s="41"/>
      <c r="I12" s="14">
        <f t="shared" si="0"/>
        <v>6</v>
      </c>
      <c r="J12" s="11" t="str">
        <f t="shared" si="1"/>
        <v>정상</v>
      </c>
      <c r="K12" s="11" t="str">
        <f t="shared" si="2"/>
        <v>오류</v>
      </c>
    </row>
    <row r="13" spans="1:11" s="12" customFormat="1" ht="18" customHeight="1" x14ac:dyDescent="0.3">
      <c r="A13" s="3">
        <v>4</v>
      </c>
      <c r="B13" s="30" t="s">
        <v>38</v>
      </c>
      <c r="C13" s="29" t="s">
        <v>39</v>
      </c>
      <c r="D13" s="29" t="s">
        <v>40</v>
      </c>
      <c r="E13" s="3"/>
      <c r="F13" s="3"/>
      <c r="G13" s="40" t="s">
        <v>49</v>
      </c>
      <c r="H13" s="41"/>
      <c r="I13" s="14">
        <f t="shared" si="0"/>
        <v>5</v>
      </c>
      <c r="J13" s="11" t="str">
        <f t="shared" si="1"/>
        <v>정상</v>
      </c>
      <c r="K13" s="11" t="str">
        <f t="shared" si="2"/>
        <v>오류</v>
      </c>
    </row>
    <row r="14" spans="1:11" s="12" customFormat="1" ht="18" customHeight="1" x14ac:dyDescent="0.3">
      <c r="A14" s="3">
        <v>5</v>
      </c>
      <c r="B14" s="30" t="s">
        <v>32</v>
      </c>
      <c r="C14" s="29" t="s">
        <v>33</v>
      </c>
      <c r="D14" s="29" t="s">
        <v>34</v>
      </c>
      <c r="E14" s="3"/>
      <c r="F14" s="3"/>
      <c r="G14" s="40" t="s">
        <v>49</v>
      </c>
      <c r="H14" s="41"/>
      <c r="I14" s="14">
        <f t="shared" si="0"/>
        <v>4</v>
      </c>
      <c r="J14" s="11" t="str">
        <f t="shared" si="1"/>
        <v>정상</v>
      </c>
      <c r="K14" s="11" t="str">
        <f t="shared" si="2"/>
        <v>오류</v>
      </c>
    </row>
    <row r="15" spans="1:11" s="12" customFormat="1" ht="18" customHeight="1" x14ac:dyDescent="0.3">
      <c r="A15" s="3">
        <v>6</v>
      </c>
      <c r="B15" s="30"/>
      <c r="C15" s="29"/>
      <c r="D15" s="29"/>
      <c r="E15" s="3"/>
      <c r="F15" s="3"/>
      <c r="G15" s="40"/>
      <c r="H15" s="41"/>
      <c r="I15" s="14" t="e">
        <f t="shared" si="0"/>
        <v>#VALUE!</v>
      </c>
      <c r="J15" s="11" t="e">
        <f t="shared" si="1"/>
        <v>#VALUE!</v>
      </c>
      <c r="K15" s="11" t="str">
        <f t="shared" si="2"/>
        <v/>
      </c>
    </row>
    <row r="16" spans="1:11" s="12" customFormat="1" ht="18" customHeight="1" x14ac:dyDescent="0.3">
      <c r="A16" s="3">
        <v>7</v>
      </c>
      <c r="B16" s="30"/>
      <c r="C16" s="29"/>
      <c r="D16" s="29"/>
      <c r="E16" s="3"/>
      <c r="F16" s="3"/>
      <c r="G16" s="40"/>
      <c r="H16" s="41"/>
      <c r="I16" s="14" t="e">
        <f t="shared" si="0"/>
        <v>#VALUE!</v>
      </c>
      <c r="J16" s="11" t="e">
        <f t="shared" si="1"/>
        <v>#VALUE!</v>
      </c>
      <c r="K16" s="11" t="str">
        <f t="shared" si="2"/>
        <v/>
      </c>
    </row>
    <row r="17" spans="1:11" s="12" customFormat="1" ht="18" customHeight="1" x14ac:dyDescent="0.3">
      <c r="A17" s="3">
        <v>8</v>
      </c>
      <c r="B17" s="30"/>
      <c r="C17" s="29"/>
      <c r="D17" s="29"/>
      <c r="E17" s="3"/>
      <c r="F17" s="3"/>
      <c r="G17" s="40"/>
      <c r="H17" s="41"/>
      <c r="I17" s="14" t="e">
        <f t="shared" si="0"/>
        <v>#VALUE!</v>
      </c>
      <c r="J17" s="11" t="e">
        <f t="shared" si="1"/>
        <v>#VALUE!</v>
      </c>
      <c r="K17" s="11" t="str">
        <f t="shared" si="2"/>
        <v/>
      </c>
    </row>
    <row r="18" spans="1:11" s="12" customFormat="1" ht="18" customHeight="1" x14ac:dyDescent="0.3">
      <c r="A18" s="3">
        <v>9</v>
      </c>
      <c r="B18" s="30"/>
      <c r="C18" s="29"/>
      <c r="D18" s="29"/>
      <c r="E18" s="3"/>
      <c r="F18" s="3"/>
      <c r="G18" s="40"/>
      <c r="H18" s="41"/>
      <c r="I18" s="14" t="e">
        <f t="shared" si="0"/>
        <v>#VALUE!</v>
      </c>
      <c r="J18" s="11" t="e">
        <f t="shared" si="1"/>
        <v>#VALUE!</v>
      </c>
      <c r="K18" s="11" t="str">
        <f t="shared" si="2"/>
        <v/>
      </c>
    </row>
    <row r="19" spans="1:11" s="12" customFormat="1" ht="18" customHeight="1" x14ac:dyDescent="0.3">
      <c r="A19" s="3">
        <v>10</v>
      </c>
      <c r="B19" s="30"/>
      <c r="C19" s="29"/>
      <c r="D19" s="29"/>
      <c r="E19" s="20"/>
      <c r="F19" s="3"/>
      <c r="G19" s="40"/>
      <c r="H19" s="41"/>
      <c r="I19" s="14" t="e">
        <f t="shared" si="0"/>
        <v>#VALUE!</v>
      </c>
      <c r="J19" s="11" t="e">
        <f t="shared" si="1"/>
        <v>#VALUE!</v>
      </c>
      <c r="K19" s="11" t="str">
        <f t="shared" si="2"/>
        <v/>
      </c>
    </row>
    <row r="20" spans="1:11" s="12" customFormat="1" ht="18" customHeight="1" x14ac:dyDescent="0.3">
      <c r="A20" s="3">
        <v>11</v>
      </c>
      <c r="B20" s="30"/>
      <c r="C20" s="29"/>
      <c r="D20" s="29"/>
      <c r="E20" s="20"/>
      <c r="F20" s="3"/>
      <c r="G20" s="40"/>
      <c r="H20" s="41"/>
      <c r="I20" s="14" t="e">
        <f t="shared" si="0"/>
        <v>#VALUE!</v>
      </c>
      <c r="J20" s="11" t="e">
        <f t="shared" si="1"/>
        <v>#VALUE!</v>
      </c>
      <c r="K20" s="11" t="str">
        <f t="shared" si="2"/>
        <v/>
      </c>
    </row>
    <row r="21" spans="1:11" s="12" customFormat="1" ht="18" customHeight="1" x14ac:dyDescent="0.3">
      <c r="A21" s="3">
        <v>12</v>
      </c>
      <c r="B21" s="30"/>
      <c r="C21" s="29"/>
      <c r="D21" s="29"/>
      <c r="E21" s="20"/>
      <c r="F21" s="17"/>
      <c r="G21" s="40"/>
      <c r="H21" s="41"/>
      <c r="I21" s="14" t="e">
        <f t="shared" si="0"/>
        <v>#VALUE!</v>
      </c>
      <c r="J21" s="11" t="e">
        <f t="shared" si="1"/>
        <v>#VALUE!</v>
      </c>
      <c r="K21" s="11" t="str">
        <f t="shared" si="2"/>
        <v/>
      </c>
    </row>
    <row r="22" spans="1:11" s="12" customFormat="1" ht="18" customHeight="1" x14ac:dyDescent="0.3">
      <c r="A22" s="3">
        <v>13</v>
      </c>
      <c r="B22" s="30"/>
      <c r="C22" s="29"/>
      <c r="D22" s="29"/>
      <c r="E22" s="20"/>
      <c r="F22" s="3"/>
      <c r="G22" s="40"/>
      <c r="H22" s="41"/>
      <c r="I22" s="14" t="e">
        <f t="shared" si="0"/>
        <v>#VALUE!</v>
      </c>
      <c r="J22" s="11" t="e">
        <f t="shared" si="1"/>
        <v>#VALUE!</v>
      </c>
      <c r="K22" s="11" t="str">
        <f t="shared" si="2"/>
        <v/>
      </c>
    </row>
    <row r="23" spans="1:11" s="37" customFormat="1" ht="18" customHeight="1" x14ac:dyDescent="0.3">
      <c r="A23" s="33">
        <v>14</v>
      </c>
      <c r="B23" s="30"/>
      <c r="C23" s="29"/>
      <c r="D23" s="29"/>
      <c r="E23" s="34"/>
      <c r="F23" s="35"/>
      <c r="G23" s="40"/>
      <c r="H23" s="41"/>
      <c r="I23" s="33" t="e">
        <f t="shared" si="0"/>
        <v>#VALUE!</v>
      </c>
      <c r="J23" s="36" t="e">
        <f t="shared" si="1"/>
        <v>#VALUE!</v>
      </c>
      <c r="K23" s="36" t="str">
        <f t="shared" si="2"/>
        <v/>
      </c>
    </row>
    <row r="24" spans="1:11" s="12" customFormat="1" ht="18" customHeight="1" x14ac:dyDescent="0.3">
      <c r="A24" s="3">
        <v>15</v>
      </c>
      <c r="B24" s="30"/>
      <c r="C24" s="29"/>
      <c r="D24" s="29"/>
      <c r="E24" s="20"/>
      <c r="F24" s="16"/>
      <c r="G24" s="40"/>
      <c r="H24" s="41"/>
      <c r="I24" s="14" t="e">
        <f t="shared" ref="I24:I41" si="3">11-MOD(VALUE(MID(C24,1,1))*2+VALUE(MID(C24,2,1))*3+VALUE(MID(C24,3,1))*4+VALUE(MID(C24,4,1))*5+VALUE(MID(C24,5,1))*6+VALUE(MID(C24,6,1))*7+VALUE(MID(C24,8,1))*8+VALUE(MID(C24,9,1))*9+VALUE(MID(C24,10,1))*2+VALUE(MID(C24,11,1))*3+VALUE(MID(C24,12,1))*4+VALUE(MID(C24,13,1))*5,11)</f>
        <v>#VALUE!</v>
      </c>
      <c r="J24" s="11" t="e">
        <f t="shared" ref="J24:J41" si="4">IF(RIGHT(C24,1)=RIGHT(I24,1),"정상","오류")</f>
        <v>#VALUE!</v>
      </c>
      <c r="K24" s="11" t="str">
        <f t="shared" ref="K24:K41" si="5">IF(D24="","",IF(AND(LEN(D24)=13,LEFT(D24,4)="010-"),"정상","오류"))</f>
        <v/>
      </c>
    </row>
    <row r="25" spans="1:11" s="12" customFormat="1" ht="18" customHeight="1" x14ac:dyDescent="0.3">
      <c r="A25" s="3">
        <v>16</v>
      </c>
      <c r="B25" s="30"/>
      <c r="C25" s="29"/>
      <c r="D25" s="29"/>
      <c r="E25" s="20"/>
      <c r="F25" s="16"/>
      <c r="G25" s="40"/>
      <c r="H25" s="41"/>
      <c r="I25" s="14" t="e">
        <f t="shared" si="3"/>
        <v>#VALUE!</v>
      </c>
      <c r="J25" s="11" t="e">
        <f t="shared" si="4"/>
        <v>#VALUE!</v>
      </c>
      <c r="K25" s="11" t="str">
        <f t="shared" si="5"/>
        <v/>
      </c>
    </row>
    <row r="26" spans="1:11" s="12" customFormat="1" ht="18" customHeight="1" x14ac:dyDescent="0.3">
      <c r="A26" s="3">
        <v>17</v>
      </c>
      <c r="B26" s="30"/>
      <c r="C26" s="29"/>
      <c r="D26" s="29"/>
      <c r="E26" s="20"/>
      <c r="F26" s="16"/>
      <c r="G26" s="40"/>
      <c r="H26" s="41"/>
      <c r="I26" s="14" t="e">
        <f t="shared" si="3"/>
        <v>#VALUE!</v>
      </c>
      <c r="J26" s="11" t="e">
        <f t="shared" si="4"/>
        <v>#VALUE!</v>
      </c>
      <c r="K26" s="11" t="str">
        <f t="shared" si="5"/>
        <v/>
      </c>
    </row>
    <row r="27" spans="1:11" s="12" customFormat="1" ht="18" customHeight="1" x14ac:dyDescent="0.3">
      <c r="A27" s="3">
        <v>18</v>
      </c>
      <c r="B27" s="30"/>
      <c r="C27" s="29"/>
      <c r="D27" s="29"/>
      <c r="E27" s="20"/>
      <c r="F27" s="16"/>
      <c r="G27" s="40"/>
      <c r="H27" s="41"/>
      <c r="I27" s="14" t="e">
        <f t="shared" si="3"/>
        <v>#VALUE!</v>
      </c>
      <c r="J27" s="11" t="e">
        <f t="shared" si="4"/>
        <v>#VALUE!</v>
      </c>
      <c r="K27" s="11" t="str">
        <f t="shared" si="5"/>
        <v/>
      </c>
    </row>
    <row r="28" spans="1:11" s="12" customFormat="1" ht="18" customHeight="1" x14ac:dyDescent="0.3">
      <c r="A28" s="3">
        <v>19</v>
      </c>
      <c r="B28" s="30"/>
      <c r="C28" s="29"/>
      <c r="D28" s="29"/>
      <c r="E28" s="20"/>
      <c r="F28" s="16"/>
      <c r="G28" s="40"/>
      <c r="H28" s="41"/>
      <c r="I28" s="14" t="e">
        <f t="shared" si="3"/>
        <v>#VALUE!</v>
      </c>
      <c r="J28" s="11" t="e">
        <f t="shared" si="4"/>
        <v>#VALUE!</v>
      </c>
      <c r="K28" s="11" t="str">
        <f t="shared" si="5"/>
        <v/>
      </c>
    </row>
    <row r="29" spans="1:11" s="12" customFormat="1" ht="18" customHeight="1" x14ac:dyDescent="0.3">
      <c r="A29" s="3">
        <v>20</v>
      </c>
      <c r="B29" s="30"/>
      <c r="C29" s="29"/>
      <c r="D29" s="29"/>
      <c r="E29" s="20"/>
      <c r="F29" s="16"/>
      <c r="G29" s="40"/>
      <c r="H29" s="41"/>
      <c r="I29" s="14" t="e">
        <f t="shared" si="3"/>
        <v>#VALUE!</v>
      </c>
      <c r="J29" s="11" t="e">
        <f t="shared" si="4"/>
        <v>#VALUE!</v>
      </c>
      <c r="K29" s="11" t="str">
        <f t="shared" si="5"/>
        <v/>
      </c>
    </row>
    <row r="30" spans="1:11" s="37" customFormat="1" ht="18" customHeight="1" x14ac:dyDescent="0.3">
      <c r="A30" s="33">
        <v>21</v>
      </c>
      <c r="B30" s="30"/>
      <c r="C30" s="29"/>
      <c r="D30" s="29"/>
      <c r="E30" s="34"/>
      <c r="F30" s="38"/>
      <c r="G30" s="40"/>
      <c r="H30" s="41"/>
      <c r="I30" s="33" t="e">
        <f t="shared" si="3"/>
        <v>#VALUE!</v>
      </c>
      <c r="J30" s="36" t="e">
        <f t="shared" si="4"/>
        <v>#VALUE!</v>
      </c>
      <c r="K30" s="36" t="str">
        <f t="shared" si="5"/>
        <v/>
      </c>
    </row>
    <row r="31" spans="1:11" s="12" customFormat="1" ht="18" customHeight="1" x14ac:dyDescent="0.3">
      <c r="A31" s="3">
        <v>22</v>
      </c>
      <c r="B31" s="30"/>
      <c r="C31" s="29"/>
      <c r="D31" s="29"/>
      <c r="E31" s="20"/>
      <c r="F31" s="16"/>
      <c r="G31" s="40"/>
      <c r="H31" s="41"/>
      <c r="I31" s="14" t="e">
        <f t="shared" si="3"/>
        <v>#VALUE!</v>
      </c>
      <c r="J31" s="11" t="e">
        <f t="shared" si="4"/>
        <v>#VALUE!</v>
      </c>
      <c r="K31" s="11" t="str">
        <f t="shared" si="5"/>
        <v/>
      </c>
    </row>
    <row r="32" spans="1:11" s="12" customFormat="1" ht="18" customHeight="1" x14ac:dyDescent="0.3">
      <c r="A32" s="3">
        <v>23</v>
      </c>
      <c r="B32" s="30"/>
      <c r="C32" s="29"/>
      <c r="D32" s="29"/>
      <c r="E32" s="20"/>
      <c r="F32" s="16"/>
      <c r="G32" s="40"/>
      <c r="H32" s="41"/>
      <c r="I32" s="14" t="e">
        <f t="shared" si="3"/>
        <v>#VALUE!</v>
      </c>
      <c r="J32" s="11" t="e">
        <f t="shared" si="4"/>
        <v>#VALUE!</v>
      </c>
      <c r="K32" s="11" t="str">
        <f t="shared" si="5"/>
        <v/>
      </c>
    </row>
    <row r="33" spans="1:11" s="12" customFormat="1" ht="18" customHeight="1" x14ac:dyDescent="0.3">
      <c r="A33" s="3">
        <v>24</v>
      </c>
      <c r="B33" s="30"/>
      <c r="C33" s="29"/>
      <c r="D33" s="29"/>
      <c r="E33" s="20"/>
      <c r="F33" s="16"/>
      <c r="G33" s="40"/>
      <c r="H33" s="41"/>
      <c r="I33" s="14" t="e">
        <f t="shared" si="3"/>
        <v>#VALUE!</v>
      </c>
      <c r="J33" s="11" t="e">
        <f t="shared" si="4"/>
        <v>#VALUE!</v>
      </c>
      <c r="K33" s="11" t="str">
        <f t="shared" si="5"/>
        <v/>
      </c>
    </row>
    <row r="34" spans="1:11" s="12" customFormat="1" ht="18" customHeight="1" x14ac:dyDescent="0.3">
      <c r="A34" s="3">
        <v>25</v>
      </c>
      <c r="B34" s="30"/>
      <c r="C34" s="29"/>
      <c r="D34" s="29"/>
      <c r="E34" s="20"/>
      <c r="F34" s="16"/>
      <c r="G34" s="40"/>
      <c r="H34" s="41"/>
      <c r="I34" s="14" t="e">
        <f t="shared" si="3"/>
        <v>#VALUE!</v>
      </c>
      <c r="J34" s="11" t="e">
        <f t="shared" si="4"/>
        <v>#VALUE!</v>
      </c>
      <c r="K34" s="11" t="str">
        <f t="shared" si="5"/>
        <v/>
      </c>
    </row>
    <row r="35" spans="1:11" s="12" customFormat="1" ht="18" customHeight="1" x14ac:dyDescent="0.3">
      <c r="A35" s="3">
        <v>26</v>
      </c>
      <c r="B35" s="30"/>
      <c r="C35" s="29"/>
      <c r="D35" s="29"/>
      <c r="E35" s="20"/>
      <c r="F35" s="16"/>
      <c r="G35" s="40"/>
      <c r="H35" s="41"/>
      <c r="I35" s="14" t="e">
        <f t="shared" si="3"/>
        <v>#VALUE!</v>
      </c>
      <c r="J35" s="11" t="e">
        <f t="shared" si="4"/>
        <v>#VALUE!</v>
      </c>
      <c r="K35" s="11" t="str">
        <f t="shared" si="5"/>
        <v/>
      </c>
    </row>
    <row r="36" spans="1:11" s="12" customFormat="1" ht="18" customHeight="1" x14ac:dyDescent="0.3">
      <c r="A36" s="3">
        <v>27</v>
      </c>
      <c r="B36" s="30"/>
      <c r="C36" s="29"/>
      <c r="D36" s="29"/>
      <c r="E36" s="20"/>
      <c r="F36" s="16"/>
      <c r="G36" s="40"/>
      <c r="H36" s="41"/>
      <c r="I36" s="14" t="e">
        <f t="shared" si="3"/>
        <v>#VALUE!</v>
      </c>
      <c r="J36" s="11" t="e">
        <f t="shared" si="4"/>
        <v>#VALUE!</v>
      </c>
      <c r="K36" s="11" t="str">
        <f t="shared" si="5"/>
        <v/>
      </c>
    </row>
    <row r="37" spans="1:11" s="12" customFormat="1" ht="18" customHeight="1" x14ac:dyDescent="0.3">
      <c r="A37" s="3">
        <v>28</v>
      </c>
      <c r="B37" s="30"/>
      <c r="C37" s="29"/>
      <c r="D37" s="29"/>
      <c r="E37" s="20"/>
      <c r="F37" s="16"/>
      <c r="G37" s="40"/>
      <c r="H37" s="41"/>
      <c r="I37" s="14" t="e">
        <f t="shared" si="3"/>
        <v>#VALUE!</v>
      </c>
      <c r="J37" s="11" t="e">
        <f t="shared" si="4"/>
        <v>#VALUE!</v>
      </c>
      <c r="K37" s="11" t="str">
        <f t="shared" si="5"/>
        <v/>
      </c>
    </row>
    <row r="38" spans="1:11" s="12" customFormat="1" ht="18" customHeight="1" x14ac:dyDescent="0.3">
      <c r="A38" s="3">
        <v>29</v>
      </c>
      <c r="B38" s="30"/>
      <c r="C38" s="29"/>
      <c r="D38" s="29"/>
      <c r="E38" s="20"/>
      <c r="F38" s="16"/>
      <c r="G38" s="40"/>
      <c r="H38" s="41"/>
      <c r="I38" s="14" t="e">
        <f t="shared" si="3"/>
        <v>#VALUE!</v>
      </c>
      <c r="J38" s="11" t="e">
        <f t="shared" si="4"/>
        <v>#VALUE!</v>
      </c>
      <c r="K38" s="11" t="str">
        <f t="shared" si="5"/>
        <v/>
      </c>
    </row>
    <row r="39" spans="1:11" s="12" customFormat="1" ht="18" customHeight="1" x14ac:dyDescent="0.3">
      <c r="A39" s="3">
        <v>30</v>
      </c>
      <c r="B39" s="30"/>
      <c r="C39" s="29"/>
      <c r="D39" s="29"/>
      <c r="E39" s="20"/>
      <c r="F39" s="16"/>
      <c r="G39" s="40"/>
      <c r="H39" s="41"/>
      <c r="I39" s="14" t="e">
        <f t="shared" si="3"/>
        <v>#VALUE!</v>
      </c>
      <c r="J39" s="11" t="e">
        <f t="shared" si="4"/>
        <v>#VALUE!</v>
      </c>
      <c r="K39" s="11" t="str">
        <f t="shared" si="5"/>
        <v/>
      </c>
    </row>
    <row r="40" spans="1:11" s="12" customFormat="1" ht="18" customHeight="1" x14ac:dyDescent="0.3">
      <c r="A40" s="3">
        <v>31</v>
      </c>
      <c r="B40" s="30"/>
      <c r="C40" s="29"/>
      <c r="D40" s="29"/>
      <c r="E40" s="20"/>
      <c r="F40" s="16"/>
      <c r="G40" s="40"/>
      <c r="H40" s="41"/>
      <c r="I40" s="14" t="e">
        <f t="shared" si="3"/>
        <v>#VALUE!</v>
      </c>
      <c r="J40" s="11" t="e">
        <f t="shared" si="4"/>
        <v>#VALUE!</v>
      </c>
      <c r="K40" s="11" t="str">
        <f t="shared" si="5"/>
        <v/>
      </c>
    </row>
    <row r="41" spans="1:11" s="12" customFormat="1" ht="18" customHeight="1" x14ac:dyDescent="0.3">
      <c r="A41" s="3">
        <v>32</v>
      </c>
      <c r="B41" s="30"/>
      <c r="C41" s="29"/>
      <c r="D41" s="29"/>
      <c r="E41" s="20"/>
      <c r="F41" s="16"/>
      <c r="G41" s="40"/>
      <c r="H41" s="41"/>
      <c r="I41" s="14" t="e">
        <f t="shared" si="3"/>
        <v>#VALUE!</v>
      </c>
      <c r="J41" s="11" t="e">
        <f t="shared" si="4"/>
        <v>#VALUE!</v>
      </c>
      <c r="K41" s="11" t="str">
        <f t="shared" si="5"/>
        <v/>
      </c>
    </row>
    <row r="42" spans="1:11" s="12" customFormat="1" ht="18" customHeight="1" x14ac:dyDescent="0.3">
      <c r="A42" s="3">
        <v>33</v>
      </c>
      <c r="B42" s="30"/>
      <c r="C42" s="29"/>
      <c r="D42" s="29"/>
      <c r="E42" s="20"/>
      <c r="F42" s="16"/>
      <c r="G42" s="40"/>
      <c r="H42" s="41"/>
      <c r="I42" s="14"/>
      <c r="J42" s="11"/>
      <c r="K42" s="11"/>
    </row>
    <row r="43" spans="1:11" s="12" customFormat="1" ht="18" customHeight="1" x14ac:dyDescent="0.3">
      <c r="A43" s="3">
        <v>34</v>
      </c>
      <c r="B43" s="30"/>
      <c r="C43" s="29"/>
      <c r="D43" s="29"/>
      <c r="E43" s="20"/>
      <c r="F43" s="16"/>
      <c r="G43" s="40"/>
      <c r="H43" s="41"/>
      <c r="I43" s="14"/>
      <c r="J43" s="11"/>
      <c r="K43" s="11"/>
    </row>
    <row r="44" spans="1:11" s="12" customFormat="1" ht="18" customHeight="1" x14ac:dyDescent="0.3">
      <c r="A44" s="3">
        <v>35</v>
      </c>
      <c r="B44" s="30"/>
      <c r="C44" s="29"/>
      <c r="D44" s="29"/>
      <c r="E44" s="20"/>
      <c r="F44" s="17"/>
      <c r="G44" s="40"/>
      <c r="H44" s="41"/>
      <c r="I44" s="14" t="e">
        <f t="shared" si="0"/>
        <v>#VALUE!</v>
      </c>
      <c r="J44" s="11" t="e">
        <f t="shared" si="1"/>
        <v>#VALUE!</v>
      </c>
      <c r="K44" s="11" t="str">
        <f t="shared" si="2"/>
        <v/>
      </c>
    </row>
    <row r="45" spans="1:11" s="12" customFormat="1" ht="18" customHeight="1" x14ac:dyDescent="0.3">
      <c r="A45" s="3">
        <v>36</v>
      </c>
      <c r="B45" s="30"/>
      <c r="C45" s="29"/>
      <c r="D45" s="29"/>
      <c r="E45" s="20"/>
      <c r="F45" s="17"/>
      <c r="G45" s="40"/>
      <c r="H45" s="41"/>
      <c r="I45" s="14" t="e">
        <f t="shared" si="0"/>
        <v>#VALUE!</v>
      </c>
      <c r="J45" s="11" t="e">
        <f t="shared" si="1"/>
        <v>#VALUE!</v>
      </c>
      <c r="K45" s="11" t="str">
        <f t="shared" si="2"/>
        <v/>
      </c>
    </row>
    <row r="46" spans="1:11" s="12" customFormat="1" ht="18" customHeight="1" x14ac:dyDescent="0.3">
      <c r="A46" s="3">
        <v>37</v>
      </c>
      <c r="B46" s="30"/>
      <c r="C46" s="29"/>
      <c r="D46" s="29"/>
      <c r="E46" s="20"/>
      <c r="F46" s="16"/>
      <c r="G46" s="40"/>
      <c r="H46" s="41"/>
      <c r="I46" s="14" t="e">
        <f t="shared" si="0"/>
        <v>#VALUE!</v>
      </c>
      <c r="J46" s="11" t="e">
        <f t="shared" si="1"/>
        <v>#VALUE!</v>
      </c>
      <c r="K46" s="11" t="str">
        <f t="shared" si="2"/>
        <v/>
      </c>
    </row>
    <row r="47" spans="1:11" s="12" customFormat="1" ht="18" customHeight="1" x14ac:dyDescent="0.3">
      <c r="A47" s="3">
        <v>38</v>
      </c>
      <c r="B47" s="30"/>
      <c r="C47" s="29"/>
      <c r="D47" s="29"/>
      <c r="E47" s="20"/>
      <c r="F47" s="16"/>
      <c r="G47" s="40"/>
      <c r="H47" s="41"/>
      <c r="I47" s="14" t="e">
        <f t="shared" si="0"/>
        <v>#VALUE!</v>
      </c>
      <c r="J47" s="11" t="e">
        <f t="shared" si="1"/>
        <v>#VALUE!</v>
      </c>
      <c r="K47" s="11" t="str">
        <f t="shared" si="2"/>
        <v/>
      </c>
    </row>
    <row r="48" spans="1:11" s="12" customFormat="1" ht="18" customHeight="1" x14ac:dyDescent="0.3">
      <c r="A48" s="3">
        <v>39</v>
      </c>
      <c r="B48" s="30"/>
      <c r="C48" s="29"/>
      <c r="D48" s="29"/>
      <c r="E48" s="20"/>
      <c r="F48" s="16"/>
      <c r="G48" s="40"/>
      <c r="H48" s="41"/>
      <c r="I48" s="14" t="e">
        <f t="shared" si="0"/>
        <v>#VALUE!</v>
      </c>
      <c r="J48" s="11" t="e">
        <f t="shared" si="1"/>
        <v>#VALUE!</v>
      </c>
      <c r="K48" s="11" t="str">
        <f t="shared" si="2"/>
        <v/>
      </c>
    </row>
    <row r="49" spans="1:11" s="12" customFormat="1" ht="18" customHeight="1" x14ac:dyDescent="0.3">
      <c r="A49" s="3">
        <v>40</v>
      </c>
      <c r="B49" s="30"/>
      <c r="C49" s="29"/>
      <c r="D49" s="29"/>
      <c r="E49" s="20"/>
      <c r="F49" s="16"/>
      <c r="G49" s="40"/>
      <c r="H49" s="41"/>
      <c r="I49" s="14" t="e">
        <f t="shared" si="0"/>
        <v>#VALUE!</v>
      </c>
      <c r="J49" s="11" t="e">
        <f t="shared" si="1"/>
        <v>#VALUE!</v>
      </c>
      <c r="K49" s="11" t="str">
        <f t="shared" si="2"/>
        <v/>
      </c>
    </row>
    <row r="50" spans="1:11" s="12" customFormat="1" ht="18" customHeight="1" x14ac:dyDescent="0.3">
      <c r="A50" s="3">
        <v>41</v>
      </c>
      <c r="B50" s="30"/>
      <c r="C50" s="29"/>
      <c r="D50" s="29"/>
      <c r="E50" s="20"/>
      <c r="F50" s="16"/>
      <c r="G50" s="40"/>
      <c r="H50" s="41"/>
      <c r="I50" s="14" t="e">
        <f t="shared" si="0"/>
        <v>#VALUE!</v>
      </c>
      <c r="J50" s="11" t="e">
        <f t="shared" si="1"/>
        <v>#VALUE!</v>
      </c>
      <c r="K50" s="11" t="str">
        <f t="shared" si="2"/>
        <v/>
      </c>
    </row>
    <row r="51" spans="1:11" s="12" customFormat="1" ht="18" customHeight="1" x14ac:dyDescent="0.3">
      <c r="A51" s="3">
        <v>42</v>
      </c>
      <c r="B51" s="30"/>
      <c r="C51" s="29"/>
      <c r="D51" s="29"/>
      <c r="E51" s="20"/>
      <c r="F51" s="16"/>
      <c r="G51" s="40"/>
      <c r="H51" s="41"/>
      <c r="I51" s="14" t="e">
        <f t="shared" si="0"/>
        <v>#VALUE!</v>
      </c>
      <c r="J51" s="11" t="e">
        <f t="shared" si="1"/>
        <v>#VALUE!</v>
      </c>
      <c r="K51" s="11" t="str">
        <f t="shared" si="2"/>
        <v/>
      </c>
    </row>
    <row r="52" spans="1:11" s="12" customFormat="1" ht="18" customHeight="1" x14ac:dyDescent="0.3">
      <c r="A52" s="3">
        <v>43</v>
      </c>
      <c r="B52" s="30"/>
      <c r="C52" s="29"/>
      <c r="D52" s="29"/>
      <c r="E52" s="20"/>
      <c r="F52" s="16"/>
      <c r="G52" s="40"/>
      <c r="H52" s="41"/>
      <c r="I52" s="14" t="e">
        <f t="shared" si="0"/>
        <v>#VALUE!</v>
      </c>
      <c r="J52" s="11" t="e">
        <f t="shared" si="1"/>
        <v>#VALUE!</v>
      </c>
      <c r="K52" s="11" t="str">
        <f t="shared" si="2"/>
        <v/>
      </c>
    </row>
    <row r="53" spans="1:11" s="12" customFormat="1" ht="18" customHeight="1" x14ac:dyDescent="0.3">
      <c r="A53" s="3">
        <v>44</v>
      </c>
      <c r="B53" s="30"/>
      <c r="C53" s="29"/>
      <c r="D53" s="29"/>
      <c r="E53" s="20"/>
      <c r="F53" s="16"/>
      <c r="G53" s="40"/>
      <c r="H53" s="41"/>
      <c r="I53" s="14" t="e">
        <f t="shared" si="0"/>
        <v>#VALUE!</v>
      </c>
      <c r="J53" s="11" t="e">
        <f t="shared" si="1"/>
        <v>#VALUE!</v>
      </c>
      <c r="K53" s="11" t="str">
        <f t="shared" si="2"/>
        <v/>
      </c>
    </row>
    <row r="54" spans="1:11" s="12" customFormat="1" ht="18" customHeight="1" x14ac:dyDescent="0.3">
      <c r="A54" s="3">
        <v>45</v>
      </c>
      <c r="B54" s="30"/>
      <c r="C54" s="29"/>
      <c r="D54" s="29"/>
      <c r="E54" s="20"/>
      <c r="F54" s="16"/>
      <c r="G54" s="40"/>
      <c r="H54" s="41"/>
      <c r="I54" s="14" t="e">
        <f t="shared" si="0"/>
        <v>#VALUE!</v>
      </c>
      <c r="J54" s="11" t="e">
        <f t="shared" si="1"/>
        <v>#VALUE!</v>
      </c>
      <c r="K54" s="11" t="str">
        <f t="shared" si="2"/>
        <v/>
      </c>
    </row>
    <row r="55" spans="1:11" s="12" customFormat="1" ht="18" customHeight="1" x14ac:dyDescent="0.3">
      <c r="A55" s="3">
        <v>46</v>
      </c>
      <c r="B55" s="30"/>
      <c r="C55" s="29"/>
      <c r="D55" s="29"/>
      <c r="E55" s="20"/>
      <c r="F55" s="16"/>
      <c r="G55" s="40"/>
      <c r="H55" s="41"/>
      <c r="I55" s="14" t="e">
        <f t="shared" si="0"/>
        <v>#VALUE!</v>
      </c>
      <c r="J55" s="11" t="e">
        <f t="shared" si="1"/>
        <v>#VALUE!</v>
      </c>
      <c r="K55" s="11" t="str">
        <f t="shared" si="2"/>
        <v/>
      </c>
    </row>
    <row r="56" spans="1:11" s="12" customFormat="1" ht="18" customHeight="1" x14ac:dyDescent="0.3">
      <c r="A56" s="3">
        <v>47</v>
      </c>
      <c r="B56" s="30"/>
      <c r="C56" s="29"/>
      <c r="D56" s="29"/>
      <c r="E56" s="20"/>
      <c r="F56" s="16"/>
      <c r="G56" s="40"/>
      <c r="H56" s="41"/>
      <c r="I56" s="14" t="e">
        <f t="shared" si="0"/>
        <v>#VALUE!</v>
      </c>
      <c r="J56" s="11" t="e">
        <f t="shared" si="1"/>
        <v>#VALUE!</v>
      </c>
      <c r="K56" s="11" t="str">
        <f t="shared" si="2"/>
        <v/>
      </c>
    </row>
    <row r="57" spans="1:11" s="12" customFormat="1" ht="18" customHeight="1" x14ac:dyDescent="0.3">
      <c r="A57" s="3">
        <v>48</v>
      </c>
      <c r="B57" s="30"/>
      <c r="C57" s="29"/>
      <c r="D57" s="29"/>
      <c r="E57" s="20"/>
      <c r="F57" s="16"/>
      <c r="G57" s="40"/>
      <c r="H57" s="41"/>
      <c r="I57" s="14" t="e">
        <f t="shared" si="0"/>
        <v>#VALUE!</v>
      </c>
      <c r="J57" s="11" t="e">
        <f t="shared" si="1"/>
        <v>#VALUE!</v>
      </c>
      <c r="K57" s="11" t="str">
        <f t="shared" si="2"/>
        <v/>
      </c>
    </row>
    <row r="58" spans="1:11" s="12" customFormat="1" ht="18" customHeight="1" x14ac:dyDescent="0.3">
      <c r="A58" s="3">
        <v>49</v>
      </c>
      <c r="B58" s="30"/>
      <c r="C58" s="29"/>
      <c r="D58" s="29"/>
      <c r="E58" s="20"/>
      <c r="F58" s="16"/>
      <c r="G58" s="40"/>
      <c r="H58" s="41"/>
      <c r="I58" s="14" t="e">
        <f t="shared" si="0"/>
        <v>#VALUE!</v>
      </c>
      <c r="J58" s="11" t="e">
        <f t="shared" si="1"/>
        <v>#VALUE!</v>
      </c>
      <c r="K58" s="11" t="str">
        <f t="shared" si="2"/>
        <v/>
      </c>
    </row>
    <row r="59" spans="1:11" s="12" customFormat="1" ht="18" customHeight="1" x14ac:dyDescent="0.3">
      <c r="A59" s="3">
        <v>50</v>
      </c>
      <c r="B59" s="30"/>
      <c r="C59" s="29"/>
      <c r="D59" s="29"/>
      <c r="E59" s="20"/>
      <c r="F59" s="16"/>
      <c r="G59" s="40"/>
      <c r="H59" s="41"/>
      <c r="I59" s="14" t="e">
        <f t="shared" ref="I59:I67" si="6">11-MOD(VALUE(MID(C59,1,1))*2+VALUE(MID(C59,2,1))*3+VALUE(MID(C59,3,1))*4+VALUE(MID(C59,4,1))*5+VALUE(MID(C59,5,1))*6+VALUE(MID(C59,6,1))*7+VALUE(MID(C59,8,1))*8+VALUE(MID(C59,9,1))*9+VALUE(MID(C59,10,1))*2+VALUE(MID(C59,11,1))*3+VALUE(MID(C59,12,1))*4+VALUE(MID(C59,13,1))*5,11)</f>
        <v>#VALUE!</v>
      </c>
      <c r="J59" s="11" t="e">
        <f t="shared" ref="J59:J67" si="7">IF(RIGHT(C59,1)=RIGHT(I59,1),"정상","오류")</f>
        <v>#VALUE!</v>
      </c>
      <c r="K59" s="11" t="str">
        <f t="shared" ref="K59:K67" si="8">IF(D59="","",IF(AND(LEN(D59)=13,LEFT(D59,4)="010-"),"정상","오류"))</f>
        <v/>
      </c>
    </row>
    <row r="60" spans="1:11" s="12" customFormat="1" ht="18" customHeight="1" x14ac:dyDescent="0.3">
      <c r="A60" s="3">
        <v>51</v>
      </c>
      <c r="B60" s="30"/>
      <c r="C60" s="29"/>
      <c r="D60" s="29"/>
      <c r="E60" s="20"/>
      <c r="F60" s="16"/>
      <c r="G60" s="40"/>
      <c r="H60" s="41"/>
      <c r="I60" s="14" t="e">
        <f t="shared" si="6"/>
        <v>#VALUE!</v>
      </c>
      <c r="J60" s="11" t="e">
        <f t="shared" si="7"/>
        <v>#VALUE!</v>
      </c>
      <c r="K60" s="11" t="str">
        <f t="shared" si="8"/>
        <v/>
      </c>
    </row>
    <row r="61" spans="1:11" s="12" customFormat="1" ht="18" customHeight="1" x14ac:dyDescent="0.3">
      <c r="A61" s="3">
        <v>52</v>
      </c>
      <c r="B61" s="30"/>
      <c r="C61" s="29"/>
      <c r="D61" s="29"/>
      <c r="E61" s="20"/>
      <c r="F61" s="16"/>
      <c r="G61" s="40"/>
      <c r="H61" s="41"/>
      <c r="I61" s="14" t="e">
        <f t="shared" si="6"/>
        <v>#VALUE!</v>
      </c>
      <c r="J61" s="11" t="e">
        <f t="shared" si="7"/>
        <v>#VALUE!</v>
      </c>
      <c r="K61" s="11" t="str">
        <f t="shared" si="8"/>
        <v/>
      </c>
    </row>
    <row r="62" spans="1:11" s="37" customFormat="1" ht="18" customHeight="1" x14ac:dyDescent="0.3">
      <c r="A62" s="33">
        <v>53</v>
      </c>
      <c r="B62" s="30"/>
      <c r="C62" s="29"/>
      <c r="D62" s="29"/>
      <c r="E62" s="34"/>
      <c r="F62" s="38"/>
      <c r="G62" s="40"/>
      <c r="H62" s="41"/>
      <c r="I62" s="33" t="e">
        <f t="shared" si="6"/>
        <v>#VALUE!</v>
      </c>
      <c r="J62" s="36" t="e">
        <f t="shared" si="7"/>
        <v>#VALUE!</v>
      </c>
      <c r="K62" s="36" t="str">
        <f t="shared" si="8"/>
        <v/>
      </c>
    </row>
    <row r="63" spans="1:11" s="37" customFormat="1" ht="18" customHeight="1" x14ac:dyDescent="0.3">
      <c r="A63" s="33">
        <v>54</v>
      </c>
      <c r="B63" s="39"/>
      <c r="C63" s="31"/>
      <c r="D63" s="31"/>
      <c r="E63" s="34"/>
      <c r="F63" s="38"/>
      <c r="G63" s="40"/>
      <c r="H63" s="41"/>
      <c r="I63" s="33" t="e">
        <f t="shared" si="6"/>
        <v>#VALUE!</v>
      </c>
      <c r="J63" s="36" t="e">
        <f t="shared" si="7"/>
        <v>#VALUE!</v>
      </c>
      <c r="K63" s="36" t="str">
        <f t="shared" si="8"/>
        <v/>
      </c>
    </row>
    <row r="64" spans="1:11" s="12" customFormat="1" ht="18" customHeight="1" x14ac:dyDescent="0.3">
      <c r="A64" s="3">
        <v>55</v>
      </c>
      <c r="B64" s="39"/>
      <c r="C64" s="31"/>
      <c r="D64" s="31"/>
      <c r="E64" s="20"/>
      <c r="F64" s="16"/>
      <c r="G64" s="40"/>
      <c r="H64" s="41"/>
      <c r="I64" s="14" t="e">
        <f t="shared" si="6"/>
        <v>#VALUE!</v>
      </c>
      <c r="J64" s="11" t="e">
        <f t="shared" si="7"/>
        <v>#VALUE!</v>
      </c>
      <c r="K64" s="11" t="str">
        <f t="shared" si="8"/>
        <v/>
      </c>
    </row>
    <row r="65" spans="1:11" s="12" customFormat="1" ht="18" customHeight="1" x14ac:dyDescent="0.3">
      <c r="A65" s="3">
        <v>56</v>
      </c>
      <c r="B65" s="15"/>
      <c r="C65" s="13"/>
      <c r="D65" s="20"/>
      <c r="E65" s="20"/>
      <c r="F65" s="16"/>
      <c r="G65" s="40"/>
      <c r="H65" s="41"/>
      <c r="I65" s="14" t="e">
        <f t="shared" si="6"/>
        <v>#VALUE!</v>
      </c>
      <c r="J65" s="11" t="e">
        <f t="shared" si="7"/>
        <v>#VALUE!</v>
      </c>
      <c r="K65" s="11" t="str">
        <f t="shared" si="8"/>
        <v/>
      </c>
    </row>
    <row r="66" spans="1:11" s="12" customFormat="1" ht="18" customHeight="1" x14ac:dyDescent="0.3">
      <c r="A66" s="3">
        <v>57</v>
      </c>
      <c r="B66" s="15"/>
      <c r="C66" s="13"/>
      <c r="D66" s="20"/>
      <c r="E66" s="20"/>
      <c r="F66" s="16"/>
      <c r="G66" s="40"/>
      <c r="H66" s="41"/>
      <c r="I66" s="14" t="e">
        <f t="shared" si="6"/>
        <v>#VALUE!</v>
      </c>
      <c r="J66" s="11" t="e">
        <f t="shared" si="7"/>
        <v>#VALUE!</v>
      </c>
      <c r="K66" s="11" t="str">
        <f t="shared" si="8"/>
        <v/>
      </c>
    </row>
    <row r="67" spans="1:11" s="12" customFormat="1" ht="18" customHeight="1" x14ac:dyDescent="0.3">
      <c r="A67" s="3">
        <v>58</v>
      </c>
      <c r="B67" s="15"/>
      <c r="C67" s="13"/>
      <c r="D67" s="20"/>
      <c r="E67" s="20"/>
      <c r="F67" s="16"/>
      <c r="G67" s="40"/>
      <c r="H67" s="41"/>
      <c r="I67" s="14" t="e">
        <f t="shared" si="6"/>
        <v>#VALUE!</v>
      </c>
      <c r="J67" s="11" t="e">
        <f t="shared" si="7"/>
        <v>#VALUE!</v>
      </c>
      <c r="K67" s="11" t="str">
        <f t="shared" si="8"/>
        <v/>
      </c>
    </row>
    <row r="68" spans="1:11" s="12" customFormat="1" ht="18" customHeight="1" x14ac:dyDescent="0.3">
      <c r="A68" s="3">
        <v>59</v>
      </c>
      <c r="B68" s="15"/>
      <c r="C68" s="13"/>
      <c r="D68" s="20"/>
      <c r="E68" s="20"/>
      <c r="F68" s="16"/>
      <c r="G68" s="26"/>
      <c r="H68" s="27"/>
      <c r="I68" s="14"/>
      <c r="J68" s="11"/>
      <c r="K68" s="11"/>
    </row>
    <row r="69" spans="1:11" s="12" customFormat="1" ht="18" customHeight="1" x14ac:dyDescent="0.3">
      <c r="A69" s="3">
        <v>60</v>
      </c>
      <c r="B69" s="15"/>
      <c r="C69" s="13"/>
      <c r="D69" s="20"/>
      <c r="E69" s="20"/>
      <c r="F69" s="16"/>
      <c r="G69" s="26"/>
      <c r="H69" s="27"/>
      <c r="I69" s="14"/>
      <c r="J69" s="11"/>
      <c r="K69" s="11"/>
    </row>
    <row r="70" spans="1:11" s="12" customFormat="1" ht="18" customHeight="1" x14ac:dyDescent="0.3">
      <c r="A70" s="3">
        <v>61</v>
      </c>
      <c r="B70" s="15"/>
      <c r="C70" s="13"/>
      <c r="D70" s="20"/>
      <c r="E70" s="20"/>
      <c r="F70" s="16"/>
      <c r="G70" s="40"/>
      <c r="H70" s="41"/>
      <c r="I70" s="14" t="e">
        <f t="shared" si="0"/>
        <v>#VALUE!</v>
      </c>
      <c r="J70" s="11" t="e">
        <f t="shared" si="1"/>
        <v>#VALUE!</v>
      </c>
      <c r="K70" s="11" t="str">
        <f t="shared" si="2"/>
        <v/>
      </c>
    </row>
    <row r="71" spans="1:11" x14ac:dyDescent="0.3">
      <c r="D71" s="18"/>
    </row>
    <row r="72" spans="1:11" x14ac:dyDescent="0.3">
      <c r="D72" s="18"/>
    </row>
    <row r="73" spans="1:11" x14ac:dyDescent="0.3">
      <c r="D73" s="19"/>
    </row>
    <row r="74" spans="1:11" x14ac:dyDescent="0.3">
      <c r="D74" s="19"/>
    </row>
    <row r="75" spans="1:11" x14ac:dyDescent="0.3">
      <c r="D75" s="18"/>
    </row>
    <row r="76" spans="1:11" x14ac:dyDescent="0.3">
      <c r="D76" s="18"/>
    </row>
    <row r="77" spans="1:11" x14ac:dyDescent="0.3">
      <c r="D77" s="18"/>
    </row>
    <row r="78" spans="1:11" x14ac:dyDescent="0.3">
      <c r="D78" s="19"/>
    </row>
    <row r="79" spans="1:11" x14ac:dyDescent="0.3">
      <c r="D79" s="18"/>
    </row>
    <row r="80" spans="1:11" x14ac:dyDescent="0.3">
      <c r="D80" s="18"/>
    </row>
    <row r="81" spans="4:4" x14ac:dyDescent="0.3">
      <c r="D81" s="19"/>
    </row>
    <row r="82" spans="4:4" x14ac:dyDescent="0.3">
      <c r="D82" s="18"/>
    </row>
    <row r="83" spans="4:4" x14ac:dyDescent="0.3">
      <c r="D83" s="18"/>
    </row>
    <row r="84" spans="4:4" x14ac:dyDescent="0.3">
      <c r="D84" s="18"/>
    </row>
    <row r="85" spans="4:4" x14ac:dyDescent="0.3">
      <c r="D85" s="18"/>
    </row>
    <row r="86" spans="4:4" x14ac:dyDescent="0.3">
      <c r="D86" s="18"/>
    </row>
    <row r="87" spans="4:4" x14ac:dyDescent="0.3">
      <c r="D87" s="18"/>
    </row>
    <row r="88" spans="4:4" x14ac:dyDescent="0.3">
      <c r="D88" s="18"/>
    </row>
    <row r="89" spans="4:4" x14ac:dyDescent="0.3">
      <c r="D89" s="18"/>
    </row>
    <row r="90" spans="4:4" x14ac:dyDescent="0.3">
      <c r="D90" s="18"/>
    </row>
    <row r="91" spans="4:4" x14ac:dyDescent="0.3">
      <c r="D91" s="18"/>
    </row>
    <row r="92" spans="4:4" x14ac:dyDescent="0.3">
      <c r="D92" s="18"/>
    </row>
    <row r="93" spans="4:4" x14ac:dyDescent="0.3">
      <c r="D93" s="18"/>
    </row>
    <row r="94" spans="4:4" x14ac:dyDescent="0.3">
      <c r="D94" s="18"/>
    </row>
    <row r="95" spans="4:4" x14ac:dyDescent="0.3">
      <c r="D95" s="18"/>
    </row>
    <row r="96" spans="4:4" x14ac:dyDescent="0.3">
      <c r="D96" s="19"/>
    </row>
    <row r="97" spans="4:4" x14ac:dyDescent="0.3">
      <c r="D97" s="19"/>
    </row>
    <row r="98" spans="4:4" x14ac:dyDescent="0.3">
      <c r="D98" s="19"/>
    </row>
    <row r="99" spans="4:4" x14ac:dyDescent="0.3">
      <c r="D99" s="19"/>
    </row>
    <row r="100" spans="4:4" x14ac:dyDescent="0.3">
      <c r="D100" s="18"/>
    </row>
    <row r="101" spans="4:4" x14ac:dyDescent="0.3">
      <c r="D101" s="18"/>
    </row>
    <row r="102" spans="4:4" x14ac:dyDescent="0.3">
      <c r="D102" s="18"/>
    </row>
    <row r="103" spans="4:4" x14ac:dyDescent="0.3">
      <c r="D103" s="18"/>
    </row>
    <row r="104" spans="4:4" x14ac:dyDescent="0.3">
      <c r="D104" s="18"/>
    </row>
    <row r="105" spans="4:4" x14ac:dyDescent="0.3">
      <c r="D105" s="18"/>
    </row>
    <row r="106" spans="4:4" x14ac:dyDescent="0.3">
      <c r="D106" s="18"/>
    </row>
    <row r="107" spans="4:4" x14ac:dyDescent="0.3">
      <c r="D107" s="18"/>
    </row>
    <row r="108" spans="4:4" x14ac:dyDescent="0.3">
      <c r="D108" s="18"/>
    </row>
    <row r="109" spans="4:4" x14ac:dyDescent="0.3">
      <c r="D109" s="18"/>
    </row>
    <row r="110" spans="4:4" x14ac:dyDescent="0.3">
      <c r="D110" s="18"/>
    </row>
    <row r="111" spans="4:4" x14ac:dyDescent="0.3">
      <c r="D111" s="21"/>
    </row>
  </sheetData>
  <autoFilter ref="A9:K70" xr:uid="{00000000-0009-0000-0000-000000000000}">
    <filterColumn colId="6" showButton="0"/>
  </autoFilter>
  <mergeCells count="78">
    <mergeCell ref="G57:H57"/>
    <mergeCell ref="G58:H58"/>
    <mergeCell ref="G70:H70"/>
    <mergeCell ref="G54:H54"/>
    <mergeCell ref="G55:H55"/>
    <mergeCell ref="G56:H56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51:H51"/>
    <mergeCell ref="G52:H52"/>
    <mergeCell ref="G53:H53"/>
    <mergeCell ref="G48:H48"/>
    <mergeCell ref="G49:H49"/>
    <mergeCell ref="G50:H50"/>
    <mergeCell ref="G45:H45"/>
    <mergeCell ref="G46:H46"/>
    <mergeCell ref="G47:H47"/>
    <mergeCell ref="G22:H22"/>
    <mergeCell ref="G23:H23"/>
    <mergeCell ref="G44:H44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19:H19"/>
    <mergeCell ref="G20:H20"/>
    <mergeCell ref="G21:H21"/>
    <mergeCell ref="G16:H16"/>
    <mergeCell ref="G17:H17"/>
    <mergeCell ref="G18:H18"/>
    <mergeCell ref="G13:H13"/>
    <mergeCell ref="G14:H14"/>
    <mergeCell ref="G9:H9"/>
    <mergeCell ref="G15:H15"/>
    <mergeCell ref="G10:H10"/>
    <mergeCell ref="G11:H11"/>
    <mergeCell ref="G12:H12"/>
    <mergeCell ref="A7:B7"/>
    <mergeCell ref="A8:H8"/>
    <mergeCell ref="I8:K8"/>
    <mergeCell ref="C7:E7"/>
    <mergeCell ref="F7:G7"/>
    <mergeCell ref="A1:H1"/>
    <mergeCell ref="A5:B5"/>
    <mergeCell ref="A6:B6"/>
    <mergeCell ref="F3:G3"/>
    <mergeCell ref="C3:E3"/>
    <mergeCell ref="C4:E4"/>
    <mergeCell ref="F4:G4"/>
    <mergeCell ref="F5:G5"/>
    <mergeCell ref="F6:G6"/>
    <mergeCell ref="C5:E5"/>
    <mergeCell ref="A3:B3"/>
    <mergeCell ref="A4:B4"/>
    <mergeCell ref="A2:H2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</mergeCells>
  <phoneticPr fontId="6" type="noConversion"/>
  <conditionalFormatting sqref="D71 D73:D74 D96:D99 D81">
    <cfRule type="cellIs" dxfId="3" priority="3" stopIfTrue="1" operator="equal">
      <formula>"연차"</formula>
    </cfRule>
    <cfRule type="cellIs" dxfId="2" priority="4" stopIfTrue="1" operator="equal">
      <formula>"결근"</formula>
    </cfRule>
  </conditionalFormatting>
  <conditionalFormatting sqref="D71 D73:D74 D96:D99 D81">
    <cfRule type="cellIs" dxfId="1" priority="1" stopIfTrue="1" operator="equal">
      <formula>"연차"</formula>
    </cfRule>
    <cfRule type="cellIs" dxfId="0" priority="2" stopIfTrue="1" operator="equal">
      <formula>"결근"</formula>
    </cfRule>
  </conditionalFormatting>
  <hyperlinks>
    <hyperlink ref="H5" r:id="rId1" xr:uid="{00000000-0004-0000-0000-000000000000}"/>
    <hyperlink ref="H6" r:id="rId2" xr:uid="{00000000-0004-0000-0000-000001000000}"/>
  </hyperlinks>
  <printOptions horizontalCentered="1"/>
  <pageMargins left="0.19685039370078741" right="0.19685039370078741" top="0.19685039370078741" bottom="0.19685039370078741" header="0" footer="0"/>
  <pageSetup paperSize="9" orientation="portrait" horizontalDpi="4294967294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6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70</xdr:row>
                    <xdr:rowOff>0</xdr:rowOff>
                  </from>
                  <to>
                    <xdr:col>2</xdr:col>
                    <xdr:colOff>1266825</xdr:colOff>
                    <xdr:row>71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훈련생명부_환급</vt:lpstr>
      <vt:lpstr>훈련생명부_환급!Print_Area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kiraedu</dc:creator>
  <cp:lastModifiedBy>Win10</cp:lastModifiedBy>
  <dcterms:created xsi:type="dcterms:W3CDTF">2020-12-22T08:29:21Z</dcterms:created>
  <dcterms:modified xsi:type="dcterms:W3CDTF">2022-12-16T12:23:23Z</dcterms:modified>
</cp:coreProperties>
</file>