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20230111_090104\"/>
    </mc:Choice>
  </mc:AlternateContent>
  <x:bookViews>
    <x:workbookView xWindow="0" yWindow="0" windowWidth="28545" windowHeight="11865"/>
  </x:bookViews>
  <x:sheets>
    <x:sheet name="훈련생명부" sheetId="1" r:id="rId4"/>
  </x:sheets>
  <x:definedNames>
    <x:definedName name="_xlnm.Print_Area" localSheetId="0">훈련생명부!$A$1:$J$148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<x:sst xmlns:r="http://schemas.openxmlformats.org/officeDocument/2006/relationships" xmlns:c="http://schemas.openxmlformats.org/drawingml/2006/chart" xmlns:x="http://schemas.openxmlformats.org/spreadsheetml/2006/main" count="829" uniqueCount="429">
  <x:si>
    <x:t>교육담당자 지정</x:t>
  </x:si>
  <x:si>
    <x:t>일반경비직무교육1</x:t>
  </x:si>
  <x:si>
    <x:t>791103-1786219</x:t>
  </x:si>
  <x:si>
    <x:t>010-6420-6975</x:t>
  </x:si>
  <x:si>
    <x:t>600428-1779216</x:t>
  </x:si>
  <x:si>
    <x:t>820101-1684814</x:t>
  </x:si>
  <x:si>
    <x:t>010-9005-9449</x:t>
  </x:si>
  <x:si>
    <x:t>010-8782-3146</x:t>
  </x:si>
  <x:si>
    <x:t>811001-1852417</x:t>
  </x:si>
  <x:si>
    <x:t>950210-1203324</x:t>
  </x:si>
  <x:si>
    <x:t>750528-1396715</x:t>
  </x:si>
  <x:si>
    <x:t>690118-1448918</x:t>
  </x:si>
  <x:si>
    <x:t>010-9010-7281</x:t>
  </x:si>
  <x:si>
    <x:t>740520-1030929</x:t>
  </x:si>
  <x:si>
    <x:t>670108-1011115</x:t>
  </x:si>
  <x:si>
    <x:t>690816-1452817</x:t>
  </x:si>
  <x:si>
    <x:t>641201-1580717</x:t>
  </x:si>
  <x:si>
    <x:t>사업장관리번호(11자리)</x:t>
  </x:si>
  <x:si>
    <x:t>010-8531-4799</x:t>
  </x:si>
  <x:si>
    <x:t>010-5416-3761</x:t>
  </x:si>
  <x:si>
    <x:t>621115-1675513</x:t>
  </x:si>
  <x:si>
    <x:t>680502-1785411</x:t>
  </x:si>
  <x:si>
    <x:t>961027-2696114</x:t>
  </x:si>
  <x:si>
    <x:t>891114-1042114</x:t>
  </x:si>
  <x:si>
    <x:t>750912-1709610</x:t>
  </x:si>
  <x:si>
    <x:t>010-3526-2200</x:t>
  </x:si>
  <x:si>
    <x:t>810723-1676716</x:t>
  </x:si>
  <x:si>
    <x:t>770131-1670915</x:t>
  </x:si>
  <x:si>
    <x:t>010-3526-3751</x:t>
  </x:si>
  <x:si>
    <x:t>841225-1771912</x:t>
  </x:si>
  <x:si>
    <x:t>690130-1675615</x:t>
  </x:si>
  <x:si>
    <x:t>810203-1696118</x:t>
  </x:si>
  <x:si>
    <x:t>720323-1690311</x:t>
  </x:si>
  <x:si>
    <x:t>771024-1677112</x:t>
  </x:si>
  <x:si>
    <x:t>731120-1777319</x:t>
  </x:si>
  <x:si>
    <x:t>840818-1806414</x:t>
  </x:si>
  <x:si>
    <x:t>690905-1696211</x:t>
  </x:si>
  <x:si>
    <x:t>811227-1674721</x:t>
  </x:si>
  <x:si>
    <x:t>730603-1673919</x:t>
  </x:si>
  <x:si>
    <x:t>800523-1691515</x:t>
  </x:si>
  <x:si>
    <x:t>791110-1768322</x:t>
  </x:si>
  <x:si>
    <x:t>791031-1697624</x:t>
  </x:si>
  <x:si>
    <x:t>890507-1682814</x:t>
  </x:si>
  <x:si>
    <x:t>700212-2120010</x:t>
  </x:si>
  <x:si>
    <x:t>780626-1804610</x:t>
  </x:si>
  <x:si>
    <x:t>790321-1768213</x:t>
  </x:si>
  <x:si>
    <x:t>630307-1670618</x:t>
  </x:si>
  <x:si>
    <x:t>651110-1683323</x:t>
  </x:si>
  <x:si>
    <x:t>930511-1698119</x:t>
  </x:si>
  <x:si>
    <x:t>680928-1794024</x:t>
  </x:si>
  <x:si>
    <x:t>960729-1679826</x:t>
  </x:si>
  <x:si>
    <x:t>691020-1716013</x:t>
  </x:si>
  <x:si>
    <x:t>010-7171-3311</x:t>
  </x:si>
  <x:si>
    <x:t>010-2822-8303</x:t>
  </x:si>
  <x:si>
    <x:t>010-4688-3796</x:t>
  </x:si>
  <x:si>
    <x:t>010-9771-4884</x:t>
  </x:si>
  <x:si>
    <x:t>010-9694-1730</x:t>
  </x:si>
  <x:si>
    <x:t>010-3429-2753</x:t>
  </x:si>
  <x:si>
    <x:t>010-9302-2830</x:t>
  </x:si>
  <x:si>
    <x:t>010-5636-3468</x:t>
  </x:si>
  <x:si>
    <x:t>840202-1852716</x:t>
  </x:si>
  <x:si>
    <x:t>010-6389-4580</x:t>
  </x:si>
  <x:si>
    <x:t>010-9950-1300</x:t>
  </x:si>
  <x:si>
    <x:t>010-3849-7101</x:t>
  </x:si>
  <x:si>
    <x:t>010-5839-1220</x:t>
  </x:si>
  <x:si>
    <x:t>010-2205-9852</x:t>
  </x:si>
  <x:si>
    <x:t>010-9359-6679</x:t>
  </x:si>
  <x:si>
    <x:t>010-2837-1231</x:t>
  </x:si>
  <x:si>
    <x:t>010-9900-6576</x:t>
  </x:si>
  <x:si>
    <x:t>010-2580-8609</x:t>
  </x:si>
  <x:si>
    <x:t>010-5346-7619</x:t>
  </x:si>
  <x:si>
    <x:t>010-2439-0290</x:t>
  </x:si>
  <x:si>
    <x:t>010-6287-0790</x:t>
  </x:si>
  <x:si>
    <x:t>010-2793-0237</x:t>
  </x:si>
  <x:si>
    <x:t>010-4062-6988</x:t>
  </x:si>
  <x:si>
    <x:t>010-3040-5133</x:t>
  </x:si>
  <x:si>
    <x:t>010-8637-9409</x:t>
  </x:si>
  <x:si>
    <x:t>010-8597-2890</x:t>
  </x:si>
  <x:si>
    <x:t>010-3506-3403</x:t>
  </x:si>
  <x:si>
    <x:t>010-6510-7263</x:t>
  </x:si>
  <x:si>
    <x:t>010-4522-0701</x:t>
  </x:si>
  <x:si>
    <x:t>010-2989-8425</x:t>
  </x:si>
  <x:si>
    <x:t>010-8858-6382</x:t>
  </x:si>
  <x:si>
    <x:t>010-8598-7372</x:t>
  </x:si>
  <x:si>
    <x:t>690525-1009515</x:t>
  </x:si>
  <x:si>
    <x:t>690118-1108514</x:t>
  </x:si>
  <x:si>
    <x:t>780911-1095513</x:t>
  </x:si>
  <x:si>
    <x:t>010-4870-4877</x:t>
  </x:si>
  <x:si>
    <x:t>901014-2849911</x:t>
  </x:si>
  <x:si>
    <x:t>010-2632-8776</x:t>
  </x:si>
  <x:si>
    <x:t>811215-1100911</x:t>
  </x:si>
  <x:si>
    <x:t>780207-2106323</x:t>
  </x:si>
  <x:si>
    <x:t>760517-1580812</x:t>
  </x:si>
  <x:si>
    <x:t>001108-3117817</x:t>
  </x:si>
  <x:si>
    <x:t>010-7157-2109</x:t>
  </x:si>
  <x:si>
    <x:t>010-4444-7502</x:t>
  </x:si>
  <x:si>
    <x:t>750226-2123129</x:t>
  </x:si>
  <x:si>
    <x:t>010-2837-9280</x:t>
  </x:si>
  <x:si>
    <x:t>700102-1100213</x:t>
  </x:si>
  <x:si>
    <x:t>720308-1912015</x:t>
  </x:si>
  <x:si>
    <x:t>721009-1124017</x:t>
  </x:si>
  <x:si>
    <x:t>781210-1398814</x:t>
  </x:si>
  <x:si>
    <x:t>770630-1093526</x:t>
  </x:si>
  <x:si>
    <x:t>831013-1093216</x:t>
  </x:si>
  <x:si>
    <x:t>620220-1930739</x:t>
  </x:si>
  <x:si>
    <x:t>690619-1113111</x:t>
  </x:si>
  <x:si>
    <x:t>790215-1124611</x:t>
  </x:si>
  <x:si>
    <x:t>880527-2108914</x:t>
  </x:si>
  <x:si>
    <x:t>770320-1094223</x:t>
  </x:si>
  <x:si>
    <x:t>711222-1108914</x:t>
  </x:si>
  <x:si>
    <x:t>860310-1120412</x:t>
  </x:si>
  <x:si>
    <x:t>940822-1850316</x:t>
  </x:si>
  <x:si>
    <x:t>010-6237-5890</x:t>
  </x:si>
  <x:si>
    <x:t>850808-1906515</x:t>
  </x:si>
  <x:si>
    <x:t>010-3887-0693</x:t>
  </x:si>
  <x:si>
    <x:t>770507-1122910</x:t>
  </x:si>
  <x:si>
    <x:t>새이버라인㈜ 교육 담당자</x:t>
  </x:si>
  <x:si>
    <x:t>760324-2794616</x:t>
  </x:si>
  <x:si>
    <x:t>651020-1851910</x:t>
  </x:si>
  <x:si>
    <x:t>010-5273-2545</x:t>
  </x:si>
  <x:si>
    <x:t>700517-1849614</x:t>
  </x:si>
  <x:si>
    <x:t>010-6234-9492</x:t>
  </x:si>
  <x:si>
    <x:t>010-5425-4148</x:t>
  </x:si>
  <x:si>
    <x:t>910814-1692438</x:t>
  </x:si>
  <x:si>
    <x:t>720405-1850518</x:t>
  </x:si>
  <x:si>
    <x:t>010-5557-2331</x:t>
  </x:si>
  <x:si>
    <x:t>820412-2785811</x:t>
  </x:si>
  <x:si>
    <x:t>0108589-9106</x:t>
  </x:si>
  <x:si>
    <x:t>010-4720-9630</x:t>
  </x:si>
  <x:si>
    <x:t>010-7439-0619</x:t>
  </x:si>
  <x:si>
    <x:t>010-9901-0953</x:t>
  </x:si>
  <x:si>
    <x:t>010-9025-8827</x:t>
  </x:si>
  <x:si>
    <x:t>010-5109-5889</x:t>
  </x:si>
  <x:si>
    <x:t>010-3500-3986</x:t>
  </x:si>
  <x:si>
    <x:t>010-3565-1475</x:t>
  </x:si>
  <x:si>
    <x:t>010-4591-1037</x:t>
  </x:si>
  <x:si>
    <x:t>010-7568-0043</x:t>
  </x:si>
  <x:si>
    <x:t>010-3556-8683</x:t>
  </x:si>
  <x:si>
    <x:t>010-3228-5661</x:t>
  </x:si>
  <x:si>
    <x:t>010-5250-1460</x:t>
  </x:si>
  <x:si>
    <x:t>010-2085-7517</x:t>
  </x:si>
  <x:si>
    <x:t>010-6801-7072</x:t>
  </x:si>
  <x:si>
    <x:t>010-2905-2581</x:t>
  </x:si>
  <x:si>
    <x:t>010-4075-9158</x:t>
  </x:si>
  <x:si>
    <x:t>010-2880-2781</x:t>
  </x:si>
  <x:si>
    <x:t>900602-1124644</x:t>
  </x:si>
  <x:si>
    <x:t>690328-2792924</x:t>
  </x:si>
  <x:si>
    <x:t>010-8293-1131</x:t>
  </x:si>
  <x:si>
    <x:t>010-4594-3424</x:t>
  </x:si>
  <x:si>
    <x:t>010-9392-7732</x:t>
  </x:si>
  <x:si>
    <x:t>010-7369-4430</x:t>
  </x:si>
  <x:si>
    <x:t>630715-1908517</x:t>
  </x:si>
  <x:si>
    <x:t>630505-1894311</x:t>
  </x:si>
  <x:si>
    <x:t>010-3426-3932</x:t>
  </x:si>
  <x:si>
    <x:t>730814-1821617</x:t>
  </x:si>
  <x:si>
    <x:t>820312-1823714</x:t>
  </x:si>
  <x:si>
    <x:t>010-2649-1486</x:t>
  </x:si>
  <x:si>
    <x:t>010-3344-5026</x:t>
  </x:si>
  <x:si>
    <x:t>771222-1821916</x:t>
  </x:si>
  <x:si>
    <x:t>830807-1823915</x:t>
  </x:si>
  <x:si>
    <x:t>010-5588-2356</x:t>
  </x:si>
  <x:si>
    <x:t>010-7150-5679</x:t>
  </x:si>
  <x:si>
    <x:t>010-7115-5700</x:t>
  </x:si>
  <x:si>
    <x:t>640206-1804911</x:t>
  </x:si>
  <x:si>
    <x:t>741022-1822611</x:t>
  </x:si>
  <x:si>
    <x:t>010-8518-3202</x:t>
  </x:si>
  <x:si>
    <x:t>010-3903-0403</x:t>
  </x:si>
  <x:si>
    <x:t>701014-1122815</x:t>
  </x:si>
  <x:si>
    <x:t>010-9440-8258</x:t>
  </x:si>
  <x:si>
    <x:t>821020-1921222</x:t>
  </x:si>
  <x:si>
    <x:t>010-2468-8925</x:t>
  </x:si>
  <x:si>
    <x:t>810526-1846011</x:t>
  </x:si>
  <x:si>
    <x:t>010-8556-0790</x:t>
  </x:si>
  <x:si>
    <x:t>010-3874-4009</x:t>
  </x:si>
  <x:si>
    <x:t>800118-1820612</x:t>
  </x:si>
  <x:si>
    <x:t>010-9254-2478</x:t>
  </x:si>
  <x:si>
    <x:t>691209-1841616</x:t>
  </x:si>
  <x:si>
    <x:t>820403-1860710</x:t>
  </x:si>
  <x:si>
    <x:t>010-4597-0032</x:t>
  </x:si>
  <x:si>
    <x:t>010-3878-7317</x:t>
  </x:si>
  <x:si>
    <x:t>010-3733-8840</x:t>
  </x:si>
  <x:si>
    <x:t>620603-1640212</x:t>
  </x:si>
  <x:si>
    <x:t>010-2632-7740</x:t>
  </x:si>
  <x:si>
    <x:t>010-8609-5746</x:t>
  </x:si>
  <x:si>
    <x:t>010-3526-5678</x:t>
  </x:si>
  <x:si>
    <x:t>750516-1101111</x:t>
  </x:si>
  <x:si>
    <x:t>820127-2829226</x:t>
  </x:si>
  <x:si>
    <x:t>800423-2780711</x:t>
  </x:si>
  <x:si>
    <x:t>010-4006-8216</x:t>
  </x:si>
  <x:si>
    <x:t>010-4252-6974</x:t>
  </x:si>
  <x:si>
    <x:t>760917-1580419</x:t>
  </x:si>
  <x:si>
    <x:t>790508-1068746</x:t>
  </x:si>
  <x:si>
    <x:t>661210-1567910</x:t>
  </x:si>
  <x:si>
    <x:t>010-5338-1035</x:t>
  </x:si>
  <x:si>
    <x:t>681115-1566311</x:t>
  </x:si>
  <x:si>
    <x:t>010-7603-1000</x:t>
  </x:si>
  <x:si>
    <x:t>710211-1920517</x:t>
  </x:si>
  <x:si>
    <x:t>010-2267-1165</x:t>
  </x:si>
  <x:si>
    <x:t>010-3636-8898</x:t>
  </x:si>
  <x:si>
    <x:t>670410-1659423</x:t>
  </x:si>
  <x:si>
    <x:t>620621-1621813</x:t>
  </x:si>
  <x:si>
    <x:t>010-3080-6957</x:t>
  </x:si>
  <x:si>
    <x:t>010-3564-5745</x:t>
  </x:si>
  <x:si>
    <x:t>010-2632-0269</x:t>
  </x:si>
  <x:si>
    <x:t>801130-2830610</x:t>
  </x:si>
  <x:si>
    <x:t>010-3598-7372</x:t>
  </x:si>
  <x:si>
    <x:t>010-4000-3755</x:t>
  </x:si>
  <x:si>
    <x:t>811211-1559215</x:t>
  </x:si>
  <x:si>
    <x:t>010-3530-3614</x:t>
  </x:si>
  <x:si>
    <x:t>640417-1630410</x:t>
  </x:si>
  <x:si>
    <x:t>010-9279-8196</x:t>
  </x:si>
  <x:si>
    <x:t>750907-1639211</x:t>
  </x:si>
  <x:si>
    <x:t>010-3501-3258</x:t>
  </x:si>
  <x:si>
    <x:t>010-5910-8528</x:t>
  </x:si>
  <x:si>
    <x:t>010-9904-2375</x:t>
  </x:si>
  <x:si>
    <x:t>871225-1648930</x:t>
  </x:si>
  <x:si>
    <x:t>010-5656-2496</x:t>
  </x:si>
  <x:si>
    <x:t>010-6610-2068</x:t>
  </x:si>
  <x:si>
    <x:t>010-9324-0699</x:t>
  </x:si>
  <x:si>
    <x:t>010-4481-7228</x:t>
  </x:si>
  <x:si>
    <x:t>860223-1559014</x:t>
  </x:si>
  <x:si>
    <x:t>820626-1559114</x:t>
  </x:si>
  <x:si>
    <x:t>010-9079-0167</x:t>
  </x:si>
  <x:si>
    <x:t>700917-1721513</x:t>
  </x:si>
  <x:si>
    <x:t>010-5601-2222</x:t>
  </x:si>
  <x:si>
    <x:t>791003-1560210</x:t>
  </x:si>
  <x:si>
    <x:t>880219-1559219</x:t>
  </x:si>
  <x:si>
    <x:t>010-2070-4652</x:t>
  </x:si>
  <x:si>
    <x:t>010-9395-7395</x:t>
  </x:si>
  <x:si>
    <x:t>010-2372-0694</x:t>
  </x:si>
  <x:si>
    <x:t>661001-1480217</x:t>
  </x:si>
  <x:si>
    <x:t>711101-1041916</x:t>
  </x:si>
  <x:si>
    <x:t>851118-1552619</x:t>
  </x:si>
  <x:si>
    <x:t>681127-2545814</x:t>
  </x:si>
  <x:si>
    <x:t>680530-1552417</x:t>
  </x:si>
  <x:si>
    <x:t>720903-1539116</x:t>
  </x:si>
  <x:si>
    <x:t>730228-1639211</x:t>
  </x:si>
  <x:si>
    <x:t>010-2222-3533</x:t>
  </x:si>
  <x:si>
    <x:t>770715-1666027</x:t>
  </x:si>
  <x:si>
    <x:t>010-8607-0647</x:t>
  </x:si>
  <x:si>
    <x:t>010-3750-6919</x:t>
  </x:si>
  <x:si>
    <x:t>790909-1020319</x:t>
  </x:si>
  <x:si>
    <x:t>010-9016-0909</x:t>
  </x:si>
  <x:si>
    <x:t>950208-1590716</x:t>
  </x:si>
  <x:si>
    <x:t>010-5556-3282</x:t>
  </x:si>
  <x:si>
    <x:t>701218-2524313</x:t>
  </x:si>
  <x:si>
    <x:t>810226-1548216</x:t>
  </x:si>
  <x:si>
    <x:t>010-9922-0322</x:t>
  </x:si>
  <x:si>
    <x:t>010-6487-3817</x:t>
  </x:si>
  <x:si>
    <x:t>010-3432-4513</x:t>
  </x:si>
  <x:si>
    <x:t>010-8645-3007</x:t>
  </x:si>
  <x:si>
    <x:t>010-7758-3038</x:t>
  </x:si>
  <x:si>
    <x:t>811004-1538410</x:t>
  </x:si>
  <x:si>
    <x:t>840626-1480511</x:t>
  </x:si>
  <x:si>
    <x:t>820308-1490613</x:t>
  </x:si>
  <x:si>
    <x:t>730515-1528610</x:t>
  </x:si>
  <x:si>
    <x:t>780714-1543816</x:t>
  </x:si>
  <x:si>
    <x:t>010-9902-5152</x:t>
  </x:si>
  <x:si>
    <x:t>214-88-06085</x:t>
  </x:si>
  <x:si>
    <x:t>성명</x:t>
  </x:si>
  <x:si>
    <x:t>이메일</x:t>
  </x:si>
  <x:si>
    <x:t>남주현</x:t>
  </x:si>
  <x:si>
    <x:t>번호</x:t>
  </x:si>
  <x:si>
    <x:t>회사명</x:t>
  </x:si>
  <x:si>
    <x:t>이기원</x:t>
  </x:si>
  <x:si>
    <x:t>박정호</x:t>
  </x:si>
  <x:si>
    <x:t>오은탁</x:t>
  </x:si>
  <x:si>
    <x:t>정혜민</x:t>
  </x:si>
  <x:si>
    <x:t>정구봉</x:t>
  </x:si>
  <x:si>
    <x:t>권태성</x:t>
  </x:si>
  <x:si>
    <x:t>김경국</x:t>
  </x:si>
  <x:si>
    <x:t>윤대섭</x:t>
  </x:si>
  <x:si>
    <x:t>권수빈</x:t>
  </x:si>
  <x:si>
    <x:t>이상재</x:t>
  </x:si>
  <x:si>
    <x:t>남종현</x:t>
  </x:si>
  <x:si>
    <x:t>손정해</x:t>
  </x:si>
  <x:si>
    <x:t>양찬규</x:t>
  </x:si>
  <x:si>
    <x:t>권재홍</x:t>
  </x:si>
  <x:si>
    <x:t>박명근</x:t>
  </x:si>
  <x:si>
    <x:t>김태진</x:t>
  </x:si>
  <x:si>
    <x:t>차명주</x:t>
  </x:si>
  <x:si>
    <x:t>서일교</x:t>
  </x:si>
  <x:si>
    <x:t>대구</x:t>
  </x:si>
  <x:si>
    <x:t>이명우</x:t>
  </x:si>
  <x:si>
    <x:t>윤주석</x:t>
  </x:si>
  <x:si>
    <x:t>김상호</x:t>
  </x:si>
  <x:si>
    <x:t>류상욱</x:t>
  </x:si>
  <x:si>
    <x:t>박진호</x:t>
  </x:si>
  <x:si>
    <x:t>이우용</x:t>
  </x:si>
  <x:si>
    <x:t>진승민</x:t>
  </x:si>
  <x:si>
    <x:t>정웅인</x:t>
  </x:si>
  <x:si>
    <x:t>안준범</x:t>
  </x:si>
  <x:si>
    <x:t>권영숙</x:t>
  </x:si>
  <x:si>
    <x:t>구기서</x:t>
  </x:si>
  <x:si>
    <x:t>김산영</x:t>
  </x:si>
  <x:si>
    <x:t>남상철</x:t>
  </x:si>
  <x:si>
    <x:t>김기성</x:t>
  </x:si>
  <x:si>
    <x:t>나광진</x:t>
  </x:si>
  <x:si>
    <x:t>이경호</x:t>
  </x:si>
  <x:si>
    <x:t>문동주</x:t>
  </x:si>
  <x:si>
    <x:t>문성옥</x:t>
  </x:si>
  <x:si>
    <x:t>김규태</x:t>
  </x:si>
  <x:si>
    <x:t>박경진</x:t>
  </x:si>
  <x:si>
    <x:t>김성수</x:t>
  </x:si>
  <x:si>
    <x:t>박현진</x:t>
  </x:si>
  <x:si>
    <x:t>배근형</x:t>
  </x:si>
  <x:si>
    <x:t>최영후</x:t>
  </x:si>
  <x:si>
    <x:t>김성훈</x:t>
  </x:si>
  <x:si>
    <x:t>부산</x:t>
  </x:si>
  <x:si>
    <x:t>박경식</x:t>
  </x:si>
  <x:si>
    <x:t>문성일</x:t>
  </x:si>
  <x:si>
    <x:t>김형진</x:t>
  </x:si>
  <x:si>
    <x:t>김태훈</x:t>
  </x:si>
  <x:si>
    <x:t>최원석</x:t>
  </x:si>
  <x:si>
    <x:t>김주태</x:t>
  </x:si>
  <x:si>
    <x:t>박지은</x:t>
  </x:si>
  <x:si>
    <x:t>이승환</x:t>
  </x:si>
  <x:si>
    <x:t>이지훈</x:t>
  </x:si>
  <x:si>
    <x:t>김백규</x:t>
  </x:si>
  <x:si>
    <x:t>임호기</x:t>
  </x:si>
  <x:si>
    <x:t>이현준</x:t>
  </x:si>
  <x:si>
    <x:t>임강호</x:t>
  </x:si>
  <x:si>
    <x:t>김철용</x:t>
  </x:si>
  <x:si>
    <x:t>이상민</x:t>
  </x:si>
  <x:si>
    <x:t>정상일</x:t>
  </x:si>
  <x:si>
    <x:t>강석용</x:t>
  </x:si>
  <x:si>
    <x:t>김성준</x:t>
  </x:si>
  <x:si>
    <x:t>권민경</x:t>
  </x:si>
  <x:si>
    <x:t>주서현</x:t>
  </x:si>
  <x:si>
    <x:t>빈임숙</x:t>
  </x:si>
  <x:si>
    <x:t>김영조</x:t>
  </x:si>
  <x:si>
    <x:t>정용욱</x:t>
  </x:si>
  <x:si>
    <x:t>최정규</x:t>
  </x:si>
  <x:si>
    <x:t>조대희</x:t>
  </x:si>
  <x:si>
    <x:t>홍민효</x:t>
  </x:si>
  <x:si>
    <x:t>김성현</x:t>
  </x:si>
  <x:si>
    <x:t>문부경</x:t>
  </x:si>
  <x:si>
    <x:t>울산</x:t>
  </x:si>
  <x:si>
    <x:t>공성목</x:t>
  </x:si>
  <x:si>
    <x:t>오정미</x:t>
  </x:si>
  <x:si>
    <x:t>변희재</x:t>
  </x:si>
  <x:si>
    <x:t>김유신</x:t>
  </x:si>
  <x:si>
    <x:t>박창렬</x:t>
  </x:si>
  <x:si>
    <x:t>이차호</x:t>
  </x:si>
  <x:si>
    <x:t>정현철</x:t>
  </x:si>
  <x:si>
    <x:t>한상호</x:t>
  </x:si>
  <x:si>
    <x:t>전제후</x:t>
  </x:si>
  <x:si>
    <x:t>이성수</x:t>
  </x:si>
  <x:si>
    <x:t>황준선</x:t>
  </x:si>
  <x:si>
    <x:t>최민영</x:t>
  </x:si>
  <x:si>
    <x:t>이지헌</x:t>
  </x:si>
  <x:si>
    <x:t>노태양</x:t>
  </x:si>
  <x:si>
    <x:t>권대영</x:t>
  </x:si>
  <x:si>
    <x:t>손민석</x:t>
  </x:si>
  <x:si>
    <x:t>정성훈</x:t>
  </x:si>
  <x:si>
    <x:t>최강찬</x:t>
  </x:si>
  <x:si>
    <x:t>김주환</x:t>
  </x:si>
  <x:si>
    <x:t>김종수</x:t>
  </x:si>
  <x:si>
    <x:t>박주영</x:t>
  </x:si>
  <x:si>
    <x:t>한광수</x:t>
  </x:si>
  <x:si>
    <x:t>정경옥</x:t>
  </x:si>
  <x:si>
    <x:t>김성우</x:t>
  </x:si>
  <x:si>
    <x:t>방제명</x:t>
  </x:si>
  <x:si>
    <x:t>황성택</x:t>
  </x:si>
  <x:si>
    <x:t>오영진</x:t>
  </x:si>
  <x:si>
    <x:t>배동필</x:t>
  </x:si>
  <x:si>
    <x:t>곽일삼</x:t>
  </x:si>
  <x:si>
    <x:t>김상석</x:t>
  </x:si>
  <x:si>
    <x:t>곽경현</x:t>
  </x:si>
  <x:si>
    <x:t>박원주</x:t>
  </x:si>
  <x:si>
    <x:t>이정범</x:t>
  </x:si>
  <x:si>
    <x:t>이주영</x:t>
  </x:si>
  <x:si>
    <x:t>유건우</x:t>
  </x:si>
  <x:si>
    <x:t>박재윤</x:t>
  </x:si>
  <x:si>
    <x:t>배기주</x:t>
  </x:si>
  <x:si>
    <x:t>배진수</x:t>
  </x:si>
  <x:si>
    <x:t>김현중</x:t>
  </x:si>
  <x:si>
    <x:t>정진욱</x:t>
  </x:si>
  <x:si>
    <x:t>김현모</x:t>
  </x:si>
  <x:si>
    <x:t>강희자</x:t>
  </x:si>
  <x:si>
    <x:t>박현용</x:t>
  </x:si>
  <x:si>
    <x:t>정영빈</x:t>
  </x:si>
  <x:si>
    <x:t>현경민</x:t>
  </x:si>
  <x:si>
    <x:t>정종민</x:t>
  </x:si>
  <x:si>
    <x:t>박선우</x:t>
  </x:si>
  <x:si>
    <x:t>유병규</x:t>
  </x:si>
  <x:si>
    <x:t>이상규</x:t>
  </x:si>
  <x:si>
    <x:t>김현수</x:t>
  </x:si>
  <x:si>
    <x:t>최방곤</x:t>
  </x:si>
  <x:si>
    <x:t>나경일</x:t>
  </x:si>
  <x:si>
    <x:t>임철희</x:t>
  </x:si>
  <x:si>
    <x:t>진주</x:t>
  </x:si>
  <x:si>
    <x:t>황문수</x:t>
  </x:si>
  <x:si>
    <x:t>광주</x:t>
  </x:si>
  <x:si>
    <x:t>전주</x:t>
  </x:si>
  <x:si>
    <x:t>창원</x:t>
  </x:si>
  <x:si>
    <x:t>정상</x:t>
  </x:si>
  <x:si>
    <x:t/>
  </x:si>
  <x:si>
    <x:t>오류</x:t>
  </x:si>
  <x:si>
    <x:t>오류 여부 확인</x:t>
  </x:si>
  <x:si>
    <x:t>사업자 등록번호</x:t>
  </x:si>
  <x:si>
    <x:t>사업장 전화번호</x:t>
  </x:si>
  <x:si>
    <x:t>전자계산서용 이메일</x:t>
  </x:si>
  <x:si>
    <x:t>고용보험가입여부</x:t>
  </x:si>
  <x:si>
    <x:t>02-587-0580</x:t>
  </x:si>
  <x:si>
    <x:t>서울(서울시 강남구 테헤란로 439 9층 연당빌딩)</x:t>
  </x:si>
  <x:si>
    <x:t>서울특별시 강남구 테헤란로 439, 9층(삼성동,연당빌딩)</x:t>
  </x:si>
  <x:si>
    <x:t>새이버라인㈜ 대구지사 교육 담당자</x:t>
  </x:si>
  <x:si>
    <x:t>새이버라인㈜ 부산지사 교육담당자</x:t>
  </x:si>
  <x:si>
    <x:t>새이버라인㈜ 울산 영업소 교육담당자</x:t>
  </x:si>
  <x:si>
    <x:t>새이버라인㈜ 창원지사 교육담당자</x:t>
  </x:si>
  <x:si>
    <x:t>새이버라인㈜ 진주영업소 교육담당자</x:t>
  </x:si>
  <x:si>
    <x:t>새이버라인㈜ 광주지사 교육담당자</x:t>
  </x:si>
  <x:si>
    <x:t>새이버라인㈜ 전주출장소 교육담당자</x:t>
  </x:si>
  <x:si>
    <x:t>본인인증여부</x:t>
  </x:si>
  <x:si>
    <x:t>휴대폰 번호</x:t>
  </x:si>
  <x:si>
    <x:t>담당자 성명</x:t>
  </x:si>
  <x:si>
    <x:t>대표자명</x:t>
  </x:si>
  <x:si>
    <x:t>주민등록번호</x:t>
  </x:si>
  <x:si>
    <x:t>휴대폰번호</x:t>
  </x:si>
  <x:si>
    <x:t>주민번호 판정</x:t>
  </x:si>
  <x:si>
    <x:t>위탁회사 정보</x:t>
  </x:si>
  <x:si>
    <x:t>교육과정명</x:t>
  </x:si>
  <x:si>
    <x:t>훈련생 명부</x:t>
  </x:si>
  <x:si>
    <x:t>특이사항</x:t>
  </x:si>
  <x:si>
    <x:t>사업장 주소</x:t>
  </x:si>
  <x:si>
    <x:t>새이버라인㈜</x:t>
  </x:si>
  <x:si>
    <x:t>임근호,최정철</x:t>
  </x:si>
  <x:si>
    <x:t>line@saverline.co.kr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</x:si>
</x:sst>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&gt;1E+008]0##\-####\-####;0##\-###\-####"/>
    <x:numFmt numFmtId="165" formatCode="0_);[Red]\(0\)"/>
  </x:numFmts>
  <x:fonts count="2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</x:font>
      </mc:Choice>
      <mc:Fallback>
        <x:font>
          <x:name val="맑은 고딕"/>
          <x:sz val="11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0"/>
      <x:color rgb="ff000000"/>
    </x:font>
    <x:font>
      <x:name val="맑은 고딕"/>
      <x:sz val="16"/>
      <x:color rgb="ff000000"/>
      <x:b val="1"/>
    </x:font>
    <x:font>
      <x:name val="맑은 고딕"/>
      <x:sz val="14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icrosoft JhengHei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Microsoft JhengHei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563c1"/>
          <x:u/>
          <hs:underlineType val="1"/>
          <hs:underlineShape val="solid"/>
          <hs:underlineColor rgb="ff0563c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icrosoft JhengHei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icrosoft JhengHei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84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NumberForma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NumberFormat="1" applyFont="1" applyProtection="1">
      <x:alignment horizontal="general" vertical="center"/>
      <x:protection locked="0"/>
    </x:xf>
    <x:xf numFmtId="0" fontId="9" fillId="0" borderId="0" xfId="1" applyNumberFormat="1" applyFont="1" applyProtection="1">
      <x:alignment horizontal="general" vertical="center"/>
      <x:protection locked="0"/>
    </x:xf>
    <x:xf numFmtId="0" fontId="9" fillId="0" borderId="0" xfId="1" applyNumberFormat="1" applyFont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0" xfId="1" applyNumberFormat="1" applyFont="1" applyFill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0" xfId="1" applyNumberFormat="1" applyFont="1" applyFill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0" xfId="1" applyNumberFormat="1" applyFont="1" applyAlignment="1" applyProtection="1">
      <x:alignment horizontal="general" vertical="center" shrinkToFit="1"/>
      <x:protection locked="0"/>
    </x:xf>
    <x:xf numFmtId="0" fontId="9" fillId="0" borderId="0" xfId="1" applyNumberFormat="1" applyFont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0" borderId="1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0" borderId="1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1" applyNumberFormat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1" applyNumberFormat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2" applyNumberForma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2" applyNumberForma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3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3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5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5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" xfId="2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" xfId="2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1" xfId="1" applyNumberFormat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4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4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5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5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5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5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5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5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4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4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2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2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4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4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5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5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4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4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2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2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3" borderId="0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3" borderId="0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" applyNumberForma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NumberFormat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4" xfId="1" applyNumberFormat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47625</xdr:colOff>
      <xdr:row>0</xdr:row>
      <xdr:rowOff>28575</xdr:rowOff>
    </xdr:from>
    <xdr:to>
      <xdr:col>2</xdr:col>
      <xdr:colOff>180975</xdr:colOff>
      <xdr:row>0</xdr:row>
      <xdr:rowOff>400050</xdr:rowOff>
    </xdr:to>
    <xdr:pic macro="" fPublished="0">
      <xdr:nvPicPr>
        <xdr:cNvPr id="3" name="그림 2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47625" y="28575"/>
          <a:ext cx="1962150" cy="37147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line@saverline.co.kr" TargetMode="External" /><Relationship Id="rId2" Type="http://schemas.openxmlformats.org/officeDocument/2006/relationships/drawing" Target="../drawings/drawing0.xml"  /><Relationship Id="rId3" Type="http://schemas.openxmlformats.org/officeDocument/2006/relationships/vmlDrawing" Target="../drawings/vmlDrawing1.vml"  /><Relationship Id="rId4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148"/>
  <x:sheetViews>
    <x:sheetView showGridLines="0" tabSelected="1" view="pageBreakPreview" topLeftCell="A1" zoomScaleNormal="100" zoomScaleSheetLayoutView="100" workbookViewId="0">
      <x:selection activeCell="A19" activeCellId="0" sqref="A19:J19"/>
    </x:sheetView>
  </x:sheetViews>
  <x:sheetFormatPr defaultColWidth="9" defaultRowHeight="16.399999999999999"/>
  <x:cols>
    <x:col min="1" max="1" width="4.5" style="3" customWidth="1"/>
    <x:col min="2" max="2" width="19.5" style="3" customWidth="1"/>
    <x:col min="3" max="3" width="22.25" style="3" customWidth="1"/>
    <x:col min="4" max="4" width="21.375" style="3" customWidth="1"/>
    <x:col min="5" max="5" width="18.5" style="3" customWidth="1"/>
    <x:col min="6" max="6" width="17.375" style="3" customWidth="1"/>
    <x:col min="7" max="7" width="11.875" style="3" customWidth="1"/>
    <x:col min="8" max="8" width="23.125" style="3" customWidth="1"/>
    <x:col min="9" max="9" width="17.75" style="3" customWidth="1"/>
    <x:col min="10" max="11" width="24.5" style="3" customWidth="1"/>
    <x:col min="12" max="12" width="15" style="3" customWidth="1"/>
    <x:col min="13" max="14" width="15.625" style="3" customWidth="1"/>
    <x:col min="15" max="16384" width="9" style="3"/>
  </x:cols>
  <x:sheetData>
    <x:row r="1" spans="1:12" ht="33" customHeight="1">
      <x:c r="A1" s="50" t="s">
        <x:v>423</x:v>
      </x:c>
      <x:c r="B1" s="50"/>
      <x:c r="C1" s="50"/>
      <x:c r="D1" s="50"/>
      <x:c r="E1" s="50"/>
      <x:c r="F1" s="50"/>
      <x:c r="G1" s="50"/>
      <x:c r="H1" s="50"/>
      <x:c r="I1" s="50"/>
      <x:c r="J1" s="50"/>
      <x:c r="K1" s="77"/>
      <x:c r="L1" s="2"/>
    </x:row>
    <x:row r="2" spans="1:14" s="6" customFormat="1" ht="20.100000000000001" customHeight="1">
      <x:c r="A2" s="51" t="s">
        <x:v>421</x:v>
      </x:c>
      <x:c r="B2" s="51"/>
      <x:c r="C2" s="51"/>
      <x:c r="D2" s="51"/>
      <x:c r="E2" s="51"/>
      <x:c r="F2" s="51"/>
      <x:c r="G2" s="51"/>
      <x:c r="H2" s="51"/>
      <x:c r="I2" s="51"/>
      <x:c r="J2" s="51"/>
      <x:c r="K2" s="78"/>
      <x:c r="L2" s="4"/>
      <x:c r="M2" s="5"/>
      <x:c r="N2" s="5"/>
    </x:row>
    <x:row r="3" spans="1:14" s="6" customFormat="1" ht="20.100000000000001" customHeight="1">
      <x:c r="A3" s="51" t="s">
        <x:v>263</x:v>
      </x:c>
      <x:c r="B3" s="51"/>
      <x:c r="C3" s="49" t="s">
        <x:v>426</x:v>
      </x:c>
      <x:c r="D3" s="49"/>
      <x:c r="E3" s="49"/>
      <x:c r="F3" s="43" t="s">
        <x:v>417</x:v>
      </x:c>
      <x:c r="G3" s="43"/>
      <x:c r="H3" s="41" t="s">
        <x:v>427</x:v>
      </x:c>
      <x:c r="I3" s="41"/>
      <x:c r="J3" s="41"/>
      <x:c r="K3" s="79"/>
      <x:c r="L3" s="7"/>
      <x:c r="M3" s="5"/>
      <x:c r="N3" s="5"/>
    </x:row>
    <x:row r="4" spans="1:14" s="6" customFormat="1" ht="20.100000000000001" customHeight="1">
      <x:c r="A4" s="43" t="s">
        <x:v>400</x:v>
      </x:c>
      <x:c r="B4" s="43"/>
      <x:c r="C4" s="49" t="s">
        <x:v>258</x:v>
      </x:c>
      <x:c r="D4" s="49"/>
      <x:c r="E4" s="49"/>
      <x:c r="F4" s="43" t="s">
        <x:v>401</x:v>
      </x:c>
      <x:c r="G4" s="43"/>
      <x:c r="H4" s="41" t="s">
        <x:v>404</x:v>
      </x:c>
      <x:c r="I4" s="41"/>
      <x:c r="J4" s="41"/>
      <x:c r="K4" s="79"/>
      <x:c r="L4" s="4"/>
      <x:c r="M4" s="5"/>
      <x:c r="N4" s="5"/>
    </x:row>
    <x:row r="5" spans="1:14" s="6" customFormat="1" ht="20.100000000000001" customHeight="1">
      <x:c r="A5" s="43" t="s">
        <x:v>17</x:v>
      </x:c>
      <x:c r="B5" s="43"/>
      <x:c r="C5" s="49">
        <x:v>2148806085</x:v>
      </x:c>
      <x:c r="D5" s="49"/>
      <x:c r="E5" s="49"/>
      <x:c r="F5" s="43" t="s">
        <x:v>260</x:v>
      </x:c>
      <x:c r="G5" s="43"/>
      <x:c r="H5" s="19" t="s">
        <x:v>428</x:v>
      </x:c>
      <x:c r="I5" s="16" t="s">
        <x:v>402</x:v>
      </x:c>
      <x:c r="J5" s="19" t="s">
        <x:v>428</x:v>
      </x:c>
      <x:c r="K5" s="80"/>
      <x:c r="L5" s="8"/>
      <x:c r="M5" s="9"/>
      <x:c r="N5" s="5"/>
    </x:row>
    <x:row r="6" spans="1:14" s="6" customFormat="1" ht="20.100000000000001" customHeight="1">
      <x:c r="A6" s="43" t="s">
        <x:v>416</x:v>
      </x:c>
      <x:c r="B6" s="43"/>
      <x:c r="C6" s="12" t="s">
        <x:v>345</x:v>
      </x:c>
      <x:c r="D6" s="16"/>
      <x:c r="E6" s="22"/>
      <x:c r="F6" s="43"/>
      <x:c r="G6" s="43"/>
      <x:c r="H6" s="47"/>
      <x:c r="I6" s="41"/>
      <x:c r="J6" s="41"/>
      <x:c r="K6" s="79"/>
      <x:c r="L6" s="4"/>
      <x:c r="M6" s="5"/>
      <x:c r="N6" s="5"/>
    </x:row>
    <x:row r="7" spans="1:12" s="6" customFormat="1" ht="20.100000000000001" customHeight="1">
      <x:c r="A7" s="40" t="s">
        <x:v>425</x:v>
      </x:c>
      <x:c r="B7" s="40"/>
      <x:c r="C7" s="48" t="s">
        <x:v>406</x:v>
      </x:c>
      <x:c r="D7" s="48"/>
      <x:c r="E7" s="48"/>
      <x:c r="F7" s="43"/>
      <x:c r="G7" s="43"/>
      <x:c r="H7" s="46"/>
      <x:c r="I7" s="41"/>
      <x:c r="J7" s="41"/>
      <x:c r="K7" s="79"/>
      <x:c r="L7" s="10"/>
    </x:row>
    <x:row r="8" spans="1:12" s="6" customFormat="1" ht="20.100000000000001" customHeight="1">
      <x:c r="A8" s="40" t="s">
        <x:v>424</x:v>
      </x:c>
      <x:c r="B8" s="40"/>
      <x:c r="C8" s="41"/>
      <x:c r="D8" s="41"/>
      <x:c r="E8" s="41"/>
      <x:c r="F8" s="41"/>
      <x:c r="G8" s="41"/>
      <x:c r="H8" s="41"/>
      <x:c r="I8" s="41"/>
      <x:c r="J8" s="41"/>
      <x:c r="K8" s="79"/>
      <x:c r="L8" s="10"/>
    </x:row>
    <x:row r="9" spans="1:14" s="6" customFormat="1" ht="18" customHeight="1">
      <x:c r="A9" s="42"/>
      <x:c r="B9" s="42"/>
      <x:c r="C9" s="42"/>
      <x:c r="D9" s="42"/>
      <x:c r="E9" s="42"/>
      <x:c r="F9" s="42"/>
      <x:c r="G9" s="42"/>
      <x:c r="H9" s="42"/>
      <x:c r="I9" s="42"/>
      <x:c r="J9" s="42"/>
      <x:c r="K9" s="81"/>
      <x:c r="L9" s="44" t="s">
        <x:v>399</x:v>
      </x:c>
      <x:c r="M9" s="44"/>
      <x:c r="N9" s="45"/>
    </x:row>
    <x:row r="10" spans="1:14" s="11" customFormat="1" ht="18" customHeight="1">
      <x:c r="A10" s="16" t="s">
        <x:v>262</x:v>
      </x:c>
      <x:c r="B10" s="16" t="s">
        <x:v>259</x:v>
      </x:c>
      <x:c r="C10" s="16" t="s">
        <x:v>418</x:v>
      </x:c>
      <x:c r="D10" s="16" t="s">
        <x:v>415</x:v>
      </x:c>
      <x:c r="E10" s="16" t="s">
        <x:v>414</x:v>
      </x:c>
      <x:c r="F10" s="16" t="s">
        <x:v>403</x:v>
      </x:c>
      <x:c r="G10" s="43" t="s">
        <x:v>0</x:v>
      </x:c>
      <x:c r="H10" s="43"/>
      <x:c r="I10" s="43"/>
      <x:c r="J10" s="43"/>
      <x:c r="K10" s="82" t="s">
        <x:v>422</x:v>
      </x:c>
      <x:c r="L10" s="17" t="s">
        <x:v>420</x:v>
      </x:c>
      <x:c r="M10" s="15" t="s">
        <x:v>418</x:v>
      </x:c>
      <x:c r="N10" s="15" t="s">
        <x:v>419</x:v>
      </x:c>
    </x:row>
    <x:row r="11" spans="1:14" s="11" customFormat="1" ht="18" customHeight="1">
      <x:c r="A11" s="25"/>
      <x:c r="B11" s="58" t="s">
        <x:v>405</x:v>
      </x:c>
      <x:c r="C11" s="59"/>
      <x:c r="D11" s="59"/>
      <x:c r="E11" s="59"/>
      <x:c r="F11" s="59"/>
      <x:c r="G11" s="59"/>
      <x:c r="H11" s="59"/>
      <x:c r="I11" s="59"/>
      <x:c r="J11" s="60"/>
      <x:c r="K11" s="37"/>
      <x:c r="L11" s="17"/>
      <x:c r="M11" s="15"/>
      <x:c r="N11" s="15"/>
    </x:row>
    <x:row r="12" spans="1:14" s="11" customFormat="1" ht="18" customHeight="1">
      <x:c r="A12" s="25">
        <x:v>0</x:v>
      </x:c>
      <x:c r="B12" s="29" t="s">
        <x:v>345</x:v>
      </x:c>
      <x:c r="C12" s="29" t="s">
        <x:v>9</x:v>
      </x:c>
      <x:c r="D12" s="29" t="s">
        <x:v>142</x:v>
      </x:c>
      <x:c r="E12" s="29">
        <x:v>0</x:v>
      </x:c>
      <x:c r="F12" s="29"/>
      <x:c r="G12" s="52" t="s">
        <x:v>116</x:v>
      </x:c>
      <x:c r="H12" s="61"/>
      <x:c r="I12" s="61"/>
      <x:c r="J12" s="62"/>
      <x:c r="K12" s="83" t="s">
        <x:v>1</x:v>
      </x:c>
      <x:c r="L12" s="18">
        <x:f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x:f>
        <x:v>4</x:v>
      </x:c>
      <x:c r="M12" s="1" t="str">
        <x:f>IF(RIGHT(C12,1)=RIGHT(L12,1),"정상","오류")</x:f>
        <x:v>정상</x:v>
      </x:c>
      <x:c r="N12" s="1" t="str">
        <x:f>IF(D12="","",IF(AND(LEN(D12)=13,LEFT(D12,4)="010-"),"정상","오류"))</x:f>
        <x:v>정상</x:v>
      </x:c>
    </x:row>
    <x:row r="13" spans="1:14" s="11" customFormat="1" ht="18" customHeight="1">
      <x:c r="A13" s="12">
        <x:v>1</x:v>
      </x:c>
      <x:c r="B13" s="23" t="s">
        <x:v>261</x:v>
      </x:c>
      <x:c r="C13" s="23" t="s">
        <x:v>14</x:v>
      </x:c>
      <x:c r="D13" s="24" t="s">
        <x:v>6</x:v>
      </x:c>
      <x:c r="E13" s="20">
        <x:v>0</x:v>
      </x:c>
      <x:c r="F13" s="12"/>
      <x:c r="G13" s="39"/>
      <x:c r="H13" s="39"/>
      <x:c r="I13" s="39"/>
      <x:c r="J13" s="39"/>
      <x:c r="K13" s="83" t="s">
        <x:v>1</x:v>
      </x:c>
      <x:c r="L13" s="18">
        <x:f t="shared" ref="L13:L43" si="0">11-MOD(VALUE(MID(C13,1,1))*2+VALUE(MID(C13,2,1))*3+VALUE(MID(C13,3,1))*4+VALUE(MID(C13,4,1))*5+VALUE(MID(C13,5,1))*6+VALUE(MID(C13,6,1))*7+VALUE(MID(C13,8,1))*8+VALUE(MID(C13,9,1))*9+VALUE(MID(C13,10,1))*2+VALUE(MID(C13,11,1))*3+VALUE(MID(C13,12,1))*4+VALUE(MID(C13,13,1))*5,11)</x:f>
        <x:v>5</x:v>
      </x:c>
      <x:c r="M13" s="1" t="str">
        <x:f t="shared" ref="M13:M43" si="1">IF(RIGHT(C13,1)=RIGHT(L13,1),"정상","오류")</x:f>
        <x:v>정상</x:v>
      </x:c>
      <x:c r="N13" s="1" t="str">
        <x:f t="shared" ref="N13:N43" si="2">IF(D13="","",IF(AND(LEN(D13)=13,LEFT(D13,4)="010-"),"정상","오류"))</x:f>
        <x:v>정상</x:v>
      </x:c>
    </x:row>
    <x:row r="14" spans="1:14" s="11" customFormat="1" ht="18" customHeight="1">
      <x:c r="A14" s="12">
        <x:v>2</x:v>
      </x:c>
      <x:c r="B14" s="23" t="s">
        <x:v>274</x:v>
      </x:c>
      <x:c r="C14" s="23" t="s">
        <x:v>15</x:v>
      </x:c>
      <x:c r="D14" s="24" t="s">
        <x:v>18</x:v>
      </x:c>
      <x:c r="E14" s="20">
        <x:v>0</x:v>
      </x:c>
      <x:c r="F14" s="20"/>
      <x:c r="G14" s="39"/>
      <x:c r="H14" s="39"/>
      <x:c r="I14" s="39"/>
      <x:c r="J14" s="39"/>
      <x:c r="K14" s="83" t="s">
        <x:v>1</x:v>
      </x:c>
      <x:c r="L14" s="18">
        <x:f t="shared" si="0"/>
        <x:v>7</x:v>
      </x:c>
      <x:c r="M14" s="1" t="str">
        <x:f t="shared" si="1"/>
        <x:v>정상</x:v>
      </x:c>
      <x:c r="N14" s="1" t="str">
        <x:f t="shared" si="2"/>
        <x:v>정상</x:v>
      </x:c>
    </x:row>
    <x:row r="15" spans="1:14" s="11" customFormat="1" ht="18" customHeight="1">
      <x:c r="A15" s="12">
        <x:v>3</x:v>
      </x:c>
      <x:c r="B15" s="23" t="s">
        <x:v>280</x:v>
      </x:c>
      <x:c r="C15" s="23" t="s">
        <x:v>11</x:v>
      </x:c>
      <x:c r="D15" s="24" t="s">
        <x:v>3</x:v>
      </x:c>
      <x:c r="E15" s="20">
        <x:v>0</x:v>
      </x:c>
      <x:c r="F15" s="20"/>
      <x:c r="G15" s="39"/>
      <x:c r="H15" s="39"/>
      <x:c r="I15" s="39"/>
      <x:c r="J15" s="39"/>
      <x:c r="K15" s="83" t="s">
        <x:v>1</x:v>
      </x:c>
      <x:c r="L15" s="18">
        <x:f t="shared" si="0"/>
        <x:v>8</x:v>
      </x:c>
      <x:c r="M15" s="1" t="str">
        <x:f t="shared" si="1"/>
        <x:v>정상</x:v>
      </x:c>
      <x:c r="N15" s="1" t="str">
        <x:f t="shared" si="2"/>
        <x:v>정상</x:v>
      </x:c>
    </x:row>
    <x:row r="16" spans="1:14" s="11" customFormat="1" ht="18" customHeight="1">
      <x:c r="A16" s="12">
        <x:v>4</x:v>
      </x:c>
      <x:c r="B16" s="23" t="s">
        <x:v>277</x:v>
      </x:c>
      <x:c r="C16" s="23" t="s">
        <x:v>16</x:v>
      </x:c>
      <x:c r="D16" s="24" t="s">
        <x:v>19</x:v>
      </x:c>
      <x:c r="E16" s="20">
        <x:v>0</x:v>
      </x:c>
      <x:c r="F16" s="20"/>
      <x:c r="G16" s="39"/>
      <x:c r="H16" s="39"/>
      <x:c r="I16" s="39"/>
      <x:c r="J16" s="39"/>
      <x:c r="K16" s="83" t="s">
        <x:v>1</x:v>
      </x:c>
      <x:c r="L16" s="18">
        <x:f t="shared" si="0"/>
        <x:v>7</x:v>
      </x:c>
      <x:c r="M16" s="1" t="str">
        <x:f t="shared" si="1"/>
        <x:v>정상</x:v>
      </x:c>
      <x:c r="N16" s="1" t="str">
        <x:f t="shared" si="2"/>
        <x:v>정상</x:v>
      </x:c>
    </x:row>
    <x:row r="17" spans="1:14" s="11" customFormat="1" ht="18" customHeight="1">
      <x:c r="A17" s="12">
        <x:v>5</x:v>
      </x:c>
      <x:c r="B17" s="23" t="s">
        <x:v>287</x:v>
      </x:c>
      <x:c r="C17" s="23" t="s">
        <x:v>13</x:v>
      </x:c>
      <x:c r="D17" s="24" t="s">
        <x:v>7</x:v>
      </x:c>
      <x:c r="E17" s="20">
        <x:v>0</x:v>
      </x:c>
      <x:c r="F17" s="21"/>
      <x:c r="G17" s="39"/>
      <x:c r="H17" s="39"/>
      <x:c r="I17" s="39"/>
      <x:c r="J17" s="39"/>
      <x:c r="K17" s="83" t="s">
        <x:v>1</x:v>
      </x:c>
      <x:c r="L17" s="18">
        <x:f>11-MOD(VALUE(MID(C17,1,1))*2+VALUE(MID(C17,2,1))*3+VALUE(MID(C17,3,1))*4+VALUE(MID(C17,4,1))*5+VALUE(MID(C17,5,1))*6+VALUE(MID(C17,6,1))*7+VALUE(MID(C17,8,1))*8+VALUE(MID(C17,9,1))*9+VALUE(MID(C17,10,1))*2+VALUE(MID(C17,11,1))*3+VALUE(MID(C17,12,1))*4+VALUE(MID(C17,13,1))*5,11)</x:f>
        <x:v>9</x:v>
      </x:c>
      <x:c r="M17" s="1" t="str">
        <x:f t="shared" si="1"/>
        <x:v>정상</x:v>
      </x:c>
      <x:c r="N17" s="1" t="str">
        <x:f t="shared" si="2"/>
        <x:v>정상</x:v>
      </x:c>
    </x:row>
    <x:row r="18" spans="1:14" s="11" customFormat="1" ht="18" customHeight="1">
      <x:c r="A18" s="12">
        <x:v>6</x:v>
      </x:c>
      <x:c r="B18" s="23" t="s">
        <x:v>281</x:v>
      </x:c>
      <x:c r="C18" s="23" t="s">
        <x:v>10</x:v>
      </x:c>
      <x:c r="D18" s="24" t="s">
        <x:v>12</x:v>
      </x:c>
      <x:c r="E18" s="12">
        <x:v>0</x:v>
      </x:c>
      <x:c r="F18" s="12"/>
      <x:c r="G18" s="38"/>
      <x:c r="H18" s="38"/>
      <x:c r="I18" s="38"/>
      <x:c r="J18" s="38"/>
      <x:c r="K18" s="83" t="s">
        <x:v>1</x:v>
      </x:c>
      <x:c r="L18" s="18">
        <x:f t="shared" si="0"/>
        <x:v>5</x:v>
      </x:c>
      <x:c r="M18" s="1" t="str">
        <x:f t="shared" si="1"/>
        <x:v>정상</x:v>
      </x:c>
      <x:c r="N18" s="1" t="str">
        <x:f t="shared" si="2"/>
        <x:v>정상</x:v>
      </x:c>
    </x:row>
    <x:row r="19" spans="1:14" s="11" customFormat="1" ht="18" customHeight="1">
      <x:c r="A19" s="55" t="s">
        <x:v>282</x:v>
      </x:c>
      <x:c r="B19" s="56"/>
      <x:c r="C19" s="56"/>
      <x:c r="D19" s="56"/>
      <x:c r="E19" s="56"/>
      <x:c r="F19" s="56"/>
      <x:c r="G19" s="56"/>
      <x:c r="H19" s="56"/>
      <x:c r="I19" s="56"/>
      <x:c r="J19" s="57"/>
      <x:c r="K19" s="83"/>
      <x:c r="L19" s="18" t="e">
        <x:f t="shared" si="0"/>
        <x:v>#VALUE!</x:v>
      </x:c>
      <x:c r="M19" s="1" t="e">
        <x:f t="shared" si="1"/>
        <x:v>#VALUE!</x:v>
      </x:c>
      <x:c r="N19" s="1" t="str">
        <x:f t="shared" si="2"/>
        <x:v/>
      </x:c>
    </x:row>
    <x:row r="20" spans="1:14" s="11" customFormat="1" ht="18" customHeight="1">
      <x:c r="A20" s="31">
        <x:v>0</x:v>
      </x:c>
      <x:c r="B20" s="30" t="s">
        <x:v>340</x:v>
      </x:c>
      <x:c r="C20" s="29" t="s">
        <x:v>123</x:v>
      </x:c>
      <x:c r="D20" s="29" t="s">
        <x:v>119</x:v>
      </x:c>
      <x:c r="E20" s="29">
        <x:v>0</x:v>
      </x:c>
      <x:c r="F20" s="29"/>
      <x:c r="G20" s="52" t="s">
        <x:v>407</x:v>
      </x:c>
      <x:c r="H20" s="61"/>
      <x:c r="I20" s="61"/>
      <x:c r="J20" s="62"/>
      <x:c r="K20" s="83" t="s">
        <x:v>1</x:v>
      </x:c>
      <x:c r="L20" s="18">
        <x:f>11-MOD(VALUE(MID(C20,1,1))*2+VALUE(MID(C20,2,1))*3+VALUE(MID(C20,3,1))*4+VALUE(MID(C20,4,1))*5+VALUE(MID(C20,5,1))*6+VALUE(MID(C20,6,1))*7+VALUE(MID(C20,8,1))*8+VALUE(MID(C20,9,1))*9+VALUE(MID(C20,10,1))*2+VALUE(MID(C20,11,1))*3+VALUE(MID(C20,12,1))*4+VALUE(MID(C20,13,1))*5,11)</x:f>
        <x:v>8</x:v>
      </x:c>
      <x:c r="M20" s="1" t="str">
        <x:f>IF(RIGHT(C20,1)=RIGHT(L20,1),"정상","오류")</x:f>
        <x:v>정상</x:v>
      </x:c>
      <x:c r="N20" s="1" t="str">
        <x:f>IF(D20="","",IF(AND(LEN(D20)=13,LEFT(D20,4)="010-"),"정상","오류"))</x:f>
        <x:v>정상</x:v>
      </x:c>
    </x:row>
    <x:row r="21" spans="1:14" s="11" customFormat="1" ht="18" customHeight="1">
      <x:c r="A21" s="12">
        <x:v>1</x:v>
      </x:c>
      <x:c r="B21" s="13" t="s">
        <x:v>293</x:v>
      </x:c>
      <x:c r="C21" s="14" t="s">
        <x:v>4</x:v>
      </x:c>
      <x:c r="D21" s="13" t="s">
        <x:v>25</x:v>
      </x:c>
      <x:c r="E21" s="12">
        <x:v>0</x:v>
      </x:c>
      <x:c r="F21" s="12"/>
      <x:c r="K21" s="83" t="s">
        <x:v>1</x:v>
      </x:c>
      <x:c r="L21" s="18">
        <x:f t="shared" si="0"/>
        <x:v>6</x:v>
      </x:c>
      <x:c r="M21" s="1" t="str">
        <x:f t="shared" si="1"/>
        <x:v>정상</x:v>
      </x:c>
      <x:c r="N21" s="1" t="str">
        <x:f t="shared" si="2"/>
        <x:v>정상</x:v>
      </x:c>
    </x:row>
    <x:row r="22" spans="1:14" s="11" customFormat="1" ht="18" customHeight="1">
      <x:c r="A22" s="12">
        <x:v>2</x:v>
      </x:c>
      <x:c r="B22" s="13" t="s">
        <x:v>284</x:v>
      </x:c>
      <x:c r="C22" s="14" t="s">
        <x:v>5</x:v>
      </x:c>
      <x:c r="D22" s="13" t="s">
        <x:v>28</x:v>
      </x:c>
      <x:c r="E22" s="12">
        <x:v>0</x:v>
      </x:c>
      <x:c r="F22" s="12"/>
      <x:c r="G22" s="38"/>
      <x:c r="H22" s="38"/>
      <x:c r="I22" s="38"/>
      <x:c r="J22" s="38"/>
      <x:c r="K22" s="83" t="s">
        <x:v>1</x:v>
      </x:c>
      <x:c r="L22" s="18">
        <x:f t="shared" si="0"/>
        <x:v>4</x:v>
      </x:c>
      <x:c r="M22" s="1" t="str">
        <x:f t="shared" si="1"/>
        <x:v>정상</x:v>
      </x:c>
      <x:c r="N22" s="1" t="str">
        <x:f t="shared" si="2"/>
        <x:v>정상</x:v>
      </x:c>
    </x:row>
    <x:row r="23" spans="1:14" s="11" customFormat="1" ht="18" customHeight="1">
      <x:c r="A23" s="12">
        <x:v>3</x:v>
      </x:c>
      <x:c r="B23" s="13" t="s">
        <x:v>273</x:v>
      </x:c>
      <x:c r="C23" s="14" t="s">
        <x:v>8</x:v>
      </x:c>
      <x:c r="D23" s="13" t="s">
        <x:v>77</x:v>
      </x:c>
      <x:c r="E23" s="12">
        <x:v>0</x:v>
      </x:c>
      <x:c r="F23" s="12"/>
      <x:c r="G23" s="38"/>
      <x:c r="H23" s="38"/>
      <x:c r="I23" s="38"/>
      <x:c r="J23" s="38"/>
      <x:c r="K23" s="83" t="s">
        <x:v>1</x:v>
      </x:c>
      <x:c r="L23" s="18">
        <x:f t="shared" si="0"/>
        <x:v>7</x:v>
      </x:c>
      <x:c r="M23" s="1" t="str">
        <x:f t="shared" si="1"/>
        <x:v>정상</x:v>
      </x:c>
      <x:c r="N23" s="1" t="str">
        <x:f t="shared" si="2"/>
        <x:v>정상</x:v>
      </x:c>
    </x:row>
    <x:row r="24" spans="1:14" s="11" customFormat="1" ht="18" customHeight="1">
      <x:c r="A24" s="12">
        <x:v>4</x:v>
      </x:c>
      <x:c r="B24" s="13" t="s">
        <x:v>288</x:v>
      </x:c>
      <x:c r="C24" s="14" t="s">
        <x:v>2</x:v>
      </x:c>
      <x:c r="D24" s="13" t="s">
        <x:v>71</x:v>
      </x:c>
      <x:c r="E24" s="12">
        <x:v>0</x:v>
      </x:c>
      <x:c r="F24" s="12"/>
      <x:c r="G24" s="38"/>
      <x:c r="H24" s="38"/>
      <x:c r="I24" s="38"/>
      <x:c r="J24" s="38"/>
      <x:c r="K24" s="83" t="s">
        <x:v>1</x:v>
      </x:c>
      <x:c r="L24" s="18">
        <x:f t="shared" si="0"/>
        <x:v>9</x:v>
      </x:c>
      <x:c r="M24" s="1" t="str">
        <x:f t="shared" si="1"/>
        <x:v>정상</x:v>
      </x:c>
      <x:c r="N24" s="1" t="str">
        <x:f t="shared" si="2"/>
        <x:v>정상</x:v>
      </x:c>
    </x:row>
    <x:row r="25" spans="1:14" s="11" customFormat="1" ht="18" customHeight="1">
      <x:c r="A25" s="12">
        <x:v>5</x:v>
      </x:c>
      <x:c r="B25" s="13" t="s">
        <x:v>275</x:v>
      </x:c>
      <x:c r="C25" s="14" t="s">
        <x:v>30</x:v>
      </x:c>
      <x:c r="D25" s="13" t="s">
        <x:v>61</x:v>
      </x:c>
      <x:c r="E25" s="12">
        <x:v>0</x:v>
      </x:c>
      <x:c r="F25" s="12"/>
      <x:c r="G25" s="38"/>
      <x:c r="H25" s="38"/>
      <x:c r="I25" s="38"/>
      <x:c r="J25" s="38"/>
      <x:c r="K25" s="83" t="s">
        <x:v>1</x:v>
      </x:c>
      <x:c r="L25" s="18">
        <x:f t="shared" si="0"/>
        <x:v>5</x:v>
      </x:c>
      <x:c r="M25" s="1" t="str">
        <x:f t="shared" si="1"/>
        <x:v>정상</x:v>
      </x:c>
      <x:c r="N25" s="1" t="str">
        <x:f t="shared" si="2"/>
        <x:v>정상</x:v>
      </x:c>
    </x:row>
    <x:row r="26" spans="1:14" s="11" customFormat="1" ht="18" customHeight="1">
      <x:c r="A26" s="12">
        <x:v>6</x:v>
      </x:c>
      <x:c r="B26" s="13" t="s">
        <x:v>267</x:v>
      </x:c>
      <x:c r="C26" s="14" t="s">
        <x:v>42</x:v>
      </x:c>
      <x:c r="D26" s="13" t="s">
        <x:v>68</x:v>
      </x:c>
      <x:c r="E26" s="12">
        <x:v>0</x:v>
      </x:c>
      <x:c r="F26" s="12"/>
      <x:c r="G26" s="38"/>
      <x:c r="H26" s="38"/>
      <x:c r="I26" s="38"/>
      <x:c r="J26" s="38"/>
      <x:c r="K26" s="83" t="s">
        <x:v>1</x:v>
      </x:c>
      <x:c r="L26" s="18">
        <x:f t="shared" si="0"/>
        <x:v>4</x:v>
      </x:c>
      <x:c r="M26" s="1" t="str">
        <x:f t="shared" si="1"/>
        <x:v>정상</x:v>
      </x:c>
      <x:c r="N26" s="1" t="str">
        <x:f t="shared" si="2"/>
        <x:v>정상</x:v>
      </x:c>
    </x:row>
    <x:row r="27" spans="1:14" s="11" customFormat="1" ht="18" customHeight="1">
      <x:c r="A27" s="12">
        <x:v>7</x:v>
      </x:c>
      <x:c r="B27" s="13" t="s">
        <x:v>271</x:v>
      </x:c>
      <x:c r="C27" s="14" t="s">
        <x:v>27</x:v>
      </x:c>
      <x:c r="D27" s="13" t="s">
        <x:v>82</x:v>
      </x:c>
      <x:c r="E27" s="12">
        <x:v>0</x:v>
      </x:c>
      <x:c r="F27" s="12"/>
      <x:c r="G27" s="38"/>
      <x:c r="H27" s="38"/>
      <x:c r="I27" s="38"/>
      <x:c r="J27" s="38"/>
      <x:c r="K27" s="83" t="s">
        <x:v>1</x:v>
      </x:c>
      <x:c r="L27" s="18">
        <x:f t="shared" si="0"/>
        <x:v>5</x:v>
      </x:c>
      <x:c r="M27" s="1" t="str">
        <x:f t="shared" si="1"/>
        <x:v>정상</x:v>
      </x:c>
      <x:c r="N27" s="1" t="str">
        <x:f t="shared" si="2"/>
        <x:v>정상</x:v>
      </x:c>
    </x:row>
    <x:row r="28" spans="1:14" s="11" customFormat="1" ht="18" customHeight="1">
      <x:c r="A28" s="12">
        <x:v>8</x:v>
      </x:c>
      <x:c r="B28" s="13" t="s">
        <x:v>264</x:v>
      </x:c>
      <x:c r="C28" s="14" t="s">
        <x:v>31</x:v>
      </x:c>
      <x:c r="D28" s="13" t="s">
        <x:v>81</x:v>
      </x:c>
      <x:c r="E28" s="12">
        <x:v>0</x:v>
      </x:c>
      <x:c r="F28" s="12"/>
      <x:c r="G28" s="38"/>
      <x:c r="H28" s="38"/>
      <x:c r="I28" s="38"/>
      <x:c r="J28" s="38"/>
      <x:c r="K28" s="83" t="s">
        <x:v>1</x:v>
      </x:c>
      <x:c r="L28" s="18">
        <x:f t="shared" si="0"/>
        <x:v>8</x:v>
      </x:c>
      <x:c r="M28" s="1" t="str">
        <x:f t="shared" si="1"/>
        <x:v>정상</x:v>
      </x:c>
      <x:c r="N28" s="1" t="str">
        <x:f t="shared" si="2"/>
        <x:v>정상</x:v>
      </x:c>
    </x:row>
    <x:row r="29" spans="1:14" s="11" customFormat="1" ht="18" customHeight="1">
      <x:c r="A29" s="12">
        <x:v>9</x:v>
      </x:c>
      <x:c r="B29" s="13" t="s">
        <x:v>289</x:v>
      </x:c>
      <x:c r="C29" s="14" t="s">
        <x:v>45</x:v>
      </x:c>
      <x:c r="D29" s="13" t="s">
        <x:v>83</x:v>
      </x:c>
      <x:c r="E29" s="12">
        <x:v>0</x:v>
      </x:c>
      <x:c r="F29" s="12"/>
      <x:c r="G29" s="38"/>
      <x:c r="H29" s="38"/>
      <x:c r="I29" s="38"/>
      <x:c r="J29" s="38"/>
      <x:c r="K29" s="83" t="s">
        <x:v>1</x:v>
      </x:c>
      <x:c r="L29" s="18">
        <x:f t="shared" si="0"/>
        <x:v>3</x:v>
      </x:c>
      <x:c r="M29" s="1" t="str">
        <x:f t="shared" si="1"/>
        <x:v>정상</x:v>
      </x:c>
      <x:c r="N29" s="1" t="str">
        <x:f t="shared" si="2"/>
        <x:v>정상</x:v>
      </x:c>
    </x:row>
    <x:row r="30" spans="1:14" s="11" customFormat="1" ht="18" customHeight="1">
      <x:c r="A30" s="12">
        <x:v>10</x:v>
      </x:c>
      <x:c r="B30" s="13" t="s">
        <x:v>276</x:v>
      </x:c>
      <x:c r="C30" s="14" t="s">
        <x:v>44</x:v>
      </x:c>
      <x:c r="D30" s="13" t="s">
        <x:v>69</x:v>
      </x:c>
      <x:c r="E30" s="12">
        <x:v>0</x:v>
      </x:c>
      <x:c r="F30" s="12"/>
      <x:c r="G30" s="38"/>
      <x:c r="H30" s="38"/>
      <x:c r="I30" s="38"/>
      <x:c r="J30" s="38"/>
      <x:c r="K30" s="83" t="s">
        <x:v>1</x:v>
      </x:c>
      <x:c r="L30" s="18">
        <x:f t="shared" si="0"/>
        <x:v>10</x:v>
      </x:c>
      <x:c r="M30" s="1" t="str">
        <x:f t="shared" si="1"/>
        <x:v>정상</x:v>
      </x:c>
      <x:c r="N30" s="1" t="str">
        <x:f t="shared" si="2"/>
        <x:v>정상</x:v>
      </x:c>
    </x:row>
    <x:row r="31" spans="1:14" s="11" customFormat="1" ht="18" customHeight="1">
      <x:c r="A31" s="12">
        <x:v>11</x:v>
      </x:c>
      <x:c r="B31" s="13" t="s">
        <x:v>279</x:v>
      </x:c>
      <x:c r="C31" s="14" t="s">
        <x:v>51</x:v>
      </x:c>
      <x:c r="D31" s="13" t="s">
        <x:v>59</x:v>
      </x:c>
      <x:c r="E31" s="12">
        <x:v>0</x:v>
      </x:c>
      <x:c r="F31" s="12"/>
      <x:c r="G31" s="38"/>
      <x:c r="H31" s="38"/>
      <x:c r="I31" s="38"/>
      <x:c r="J31" s="38"/>
      <x:c r="K31" s="83" t="s">
        <x:v>1</x:v>
      </x:c>
      <x:c r="L31" s="18">
        <x:f t="shared" si="0"/>
        <x:v>3</x:v>
      </x:c>
      <x:c r="M31" s="1" t="str">
        <x:f t="shared" si="1"/>
        <x:v>정상</x:v>
      </x:c>
      <x:c r="N31" s="1" t="str">
        <x:f t="shared" si="2"/>
        <x:v>정상</x:v>
      </x:c>
    </x:row>
    <x:row r="32" spans="1:14" s="11" customFormat="1" ht="18" customHeight="1">
      <x:c r="A32" s="12">
        <x:v>12</x:v>
      </x:c>
      <x:c r="B32" s="13" t="s">
        <x:v>285</x:v>
      </x:c>
      <x:c r="C32" s="14" t="s">
        <x:v>32</x:v>
      </x:c>
      <x:c r="D32" s="13" t="s">
        <x:v>53</x:v>
      </x:c>
      <x:c r="E32" s="12">
        <x:v>0</x:v>
      </x:c>
      <x:c r="F32" s="12"/>
      <x:c r="G32" s="38"/>
      <x:c r="H32" s="38"/>
      <x:c r="I32" s="38"/>
      <x:c r="J32" s="38"/>
      <x:c r="K32" s="83" t="s">
        <x:v>1</x:v>
      </x:c>
      <x:c r="L32" s="18">
        <x:f t="shared" si="0"/>
        <x:v>11</x:v>
      </x:c>
      <x:c r="M32" s="1" t="str">
        <x:f t="shared" si="1"/>
        <x:v>정상</x:v>
      </x:c>
      <x:c r="N32" s="1" t="str">
        <x:f t="shared" si="2"/>
        <x:v>정상</x:v>
      </x:c>
    </x:row>
    <x:row r="33" spans="1:14" s="11" customFormat="1" ht="18" customHeight="1">
      <x:c r="A33" s="12">
        <x:v>13</x:v>
      </x:c>
      <x:c r="B33" s="13" t="s">
        <x:v>283</x:v>
      </x:c>
      <x:c r="C33" s="14" t="s">
        <x:v>26</x:v>
      </x:c>
      <x:c r="D33" s="13" t="s">
        <x:v>66</x:v>
      </x:c>
      <x:c r="E33" s="12">
        <x:v>0</x:v>
      </x:c>
      <x:c r="F33" s="12"/>
      <x:c r="G33" s="38"/>
      <x:c r="H33" s="38"/>
      <x:c r="I33" s="38"/>
      <x:c r="J33" s="38"/>
      <x:c r="K33" s="83" t="s">
        <x:v>1</x:v>
      </x:c>
      <x:c r="L33" s="18">
        <x:f t="shared" si="0"/>
        <x:v>6</x:v>
      </x:c>
      <x:c r="M33" s="1" t="str">
        <x:f t="shared" si="1"/>
        <x:v>정상</x:v>
      </x:c>
      <x:c r="N33" s="1" t="str">
        <x:f t="shared" si="2"/>
        <x:v>정상</x:v>
      </x:c>
    </x:row>
    <x:row r="34" spans="1:14" s="11" customFormat="1" ht="18" customHeight="1">
      <x:c r="A34" s="12">
        <x:v>14</x:v>
      </x:c>
      <x:c r="B34" s="13" t="s">
        <x:v>292</x:v>
      </x:c>
      <x:c r="C34" s="14" t="s">
        <x:v>43</x:v>
      </x:c>
      <x:c r="D34" s="13" t="s">
        <x:v>54</x:v>
      </x:c>
      <x:c r="E34" s="12">
        <x:v>0</x:v>
      </x:c>
      <x:c r="F34" s="12"/>
      <x:c r="G34" s="38"/>
      <x:c r="H34" s="38"/>
      <x:c r="I34" s="38"/>
      <x:c r="J34" s="38"/>
      <x:c r="K34" s="83" t="s">
        <x:v>1</x:v>
      </x:c>
      <x:c r="L34" s="18">
        <x:f t="shared" si="0"/>
        <x:v>10</x:v>
      </x:c>
      <x:c r="M34" s="1" t="str">
        <x:f t="shared" si="1"/>
        <x:v>정상</x:v>
      </x:c>
      <x:c r="N34" s="1" t="str">
        <x:f t="shared" si="2"/>
        <x:v>정상</x:v>
      </x:c>
    </x:row>
    <x:row r="35" spans="1:14" s="11" customFormat="1" ht="18" customHeight="1">
      <x:c r="A35" s="12">
        <x:v>15</x:v>
      </x:c>
      <x:c r="B35" s="13" t="s">
        <x:v>278</x:v>
      </x:c>
      <x:c r="C35" s="14" t="s">
        <x:v>20</x:v>
      </x:c>
      <x:c r="D35" s="13" t="s">
        <x:v>55</x:v>
      </x:c>
      <x:c r="E35" s="12">
        <x:v>0</x:v>
      </x:c>
      <x:c r="F35" s="12"/>
      <x:c r="G35" s="38"/>
      <x:c r="H35" s="38"/>
      <x:c r="I35" s="38"/>
      <x:c r="J35" s="38"/>
      <x:c r="K35" s="83" t="s">
        <x:v>1</x:v>
      </x:c>
      <x:c r="L35" s="18">
        <x:f t="shared" si="0"/>
        <x:v>3</x:v>
      </x:c>
      <x:c r="M35" s="1" t="str">
        <x:f t="shared" si="1"/>
        <x:v>정상</x:v>
      </x:c>
      <x:c r="N35" s="1" t="str">
        <x:f t="shared" si="2"/>
        <x:v>정상</x:v>
      </x:c>
    </x:row>
    <x:row r="36" spans="1:14" s="11" customFormat="1" ht="18" customHeight="1">
      <x:c r="A36" s="12">
        <x:v>16</x:v>
      </x:c>
      <x:c r="B36" s="13" t="s">
        <x:v>286</x:v>
      </x:c>
      <x:c r="C36" s="14" t="s">
        <x:v>39</x:v>
      </x:c>
      <x:c r="D36" s="13" t="s">
        <x:v>57</x:v>
      </x:c>
      <x:c r="E36" s="12">
        <x:v>0</x:v>
      </x:c>
      <x:c r="F36" s="12"/>
      <x:c r="G36" s="38"/>
      <x:c r="H36" s="38"/>
      <x:c r="I36" s="38"/>
      <x:c r="J36" s="38"/>
      <x:c r="K36" s="83" t="s">
        <x:v>1</x:v>
      </x:c>
      <x:c r="L36" s="18">
        <x:f t="shared" si="0"/>
        <x:v>5</x:v>
      </x:c>
      <x:c r="M36" s="1" t="str">
        <x:f t="shared" si="1"/>
        <x:v>정상</x:v>
      </x:c>
      <x:c r="N36" s="1" t="str">
        <x:f t="shared" si="2"/>
        <x:v>정상</x:v>
      </x:c>
    </x:row>
    <x:row r="37" spans="1:14" s="11" customFormat="1" ht="18" customHeight="1">
      <x:c r="A37" s="12">
        <x:v>17</x:v>
      </x:c>
      <x:c r="B37" s="13" t="s">
        <x:v>290</x:v>
      </x:c>
      <x:c r="C37" s="14" t="s">
        <x:v>21</x:v>
      </x:c>
      <x:c r="D37" s="13" t="s">
        <x:v>70</x:v>
      </x:c>
      <x:c r="E37" s="12">
        <x:v>0</x:v>
      </x:c>
      <x:c r="F37" s="12"/>
      <x:c r="G37" s="38"/>
      <x:c r="H37" s="38"/>
      <x:c r="I37" s="38"/>
      <x:c r="J37" s="38"/>
      <x:c r="K37" s="83" t="s">
        <x:v>1</x:v>
      </x:c>
      <x:c r="L37" s="18">
        <x:f t="shared" si="0"/>
        <x:v>11</x:v>
      </x:c>
      <x:c r="M37" s="1" t="str">
        <x:f t="shared" si="1"/>
        <x:v>정상</x:v>
      </x:c>
      <x:c r="N37" s="1" t="str">
        <x:f t="shared" si="2"/>
        <x:v>정상</x:v>
      </x:c>
    </x:row>
    <x:row r="38" spans="1:14" s="11" customFormat="1" ht="18" customHeight="1">
      <x:c r="A38" s="12">
        <x:v>18</x:v>
      </x:c>
      <x:c r="B38" s="13" t="s">
        <x:v>291</x:v>
      </x:c>
      <x:c r="C38" s="14" t="s">
        <x:v>41</x:v>
      </x:c>
      <x:c r="D38" s="13" t="s">
        <x:v>72</x:v>
      </x:c>
      <x:c r="E38" s="12">
        <x:v>0</x:v>
      </x:c>
      <x:c r="F38" s="12"/>
      <x:c r="G38" s="38"/>
      <x:c r="H38" s="38"/>
      <x:c r="I38" s="38"/>
      <x:c r="J38" s="38"/>
      <x:c r="K38" s="83" t="s">
        <x:v>1</x:v>
      </x:c>
      <x:c r="L38" s="18">
        <x:f t="shared" si="0"/>
        <x:v>4</x:v>
      </x:c>
      <x:c r="M38" s="1" t="str">
        <x:f t="shared" si="1"/>
        <x:v>정상</x:v>
      </x:c>
      <x:c r="N38" s="1" t="str">
        <x:f t="shared" si="2"/>
        <x:v>정상</x:v>
      </x:c>
    </x:row>
    <x:row r="39" spans="1:14" s="11" customFormat="1" ht="18" customHeight="1">
      <x:c r="A39" s="12">
        <x:v>19</x:v>
      </x:c>
      <x:c r="B39" s="13" t="s">
        <x:v>265</x:v>
      </x:c>
      <x:c r="C39" s="14" t="s">
        <x:v>46</x:v>
      </x:c>
      <x:c r="D39" s="13" t="s">
        <x:v>62</x:v>
      </x:c>
      <x:c r="E39" s="12">
        <x:v>0</x:v>
      </x:c>
      <x:c r="F39" s="12"/>
      <x:c r="G39" s="38"/>
      <x:c r="H39" s="38"/>
      <x:c r="I39" s="38"/>
      <x:c r="J39" s="38"/>
      <x:c r="K39" s="83" t="s">
        <x:v>1</x:v>
      </x:c>
      <x:c r="L39" s="18">
        <x:f t="shared" si="0"/>
        <x:v>8</x:v>
      </x:c>
      <x:c r="M39" s="1" t="str">
        <x:f t="shared" si="1"/>
        <x:v>정상</x:v>
      </x:c>
      <x:c r="N39" s="1" t="str">
        <x:f t="shared" si="2"/>
        <x:v>정상</x:v>
      </x:c>
    </x:row>
    <x:row r="40" spans="1:14" s="11" customFormat="1" ht="18" customHeight="1">
      <x:c r="A40" s="12">
        <x:v>20</x:v>
      </x:c>
      <x:c r="B40" s="13" t="s">
        <x:v>268</x:v>
      </x:c>
      <x:c r="C40" s="14" t="s">
        <x:v>47</x:v>
      </x:c>
      <x:c r="D40" s="13" t="s">
        <x:v>78</x:v>
      </x:c>
      <x:c r="E40" s="12">
        <x:v>0</x:v>
      </x:c>
      <x:c r="F40" s="12"/>
      <x:c r="G40" s="38"/>
      <x:c r="H40" s="38"/>
      <x:c r="I40" s="38"/>
      <x:c r="J40" s="38"/>
      <x:c r="K40" s="83" t="s">
        <x:v>1</x:v>
      </x:c>
      <x:c r="L40" s="18">
        <x:f t="shared" si="0"/>
        <x:v>3</x:v>
      </x:c>
      <x:c r="M40" s="1" t="str">
        <x:f t="shared" si="1"/>
        <x:v>정상</x:v>
      </x:c>
      <x:c r="N40" s="1" t="str">
        <x:f t="shared" si="2"/>
        <x:v>정상</x:v>
      </x:c>
    </x:row>
    <x:row r="41" spans="1:14" s="11" customFormat="1" ht="18" customHeight="1">
      <x:c r="A41" s="12">
        <x:v>21</x:v>
      </x:c>
      <x:c r="B41" s="13" t="s">
        <x:v>266</x:v>
      </x:c>
      <x:c r="C41" s="14" t="s">
        <x:v>38</x:v>
      </x:c>
      <x:c r="D41" s="13" t="s">
        <x:v>79</x:v>
      </x:c>
      <x:c r="E41" s="12">
        <x:v>0</x:v>
      </x:c>
      <x:c r="F41" s="12"/>
      <x:c r="G41" s="38"/>
      <x:c r="H41" s="38"/>
      <x:c r="I41" s="38"/>
      <x:c r="J41" s="38"/>
      <x:c r="K41" s="83" t="s">
        <x:v>1</x:v>
      </x:c>
      <x:c r="L41" s="18">
        <x:f t="shared" si="0"/>
        <x:v>9</x:v>
      </x:c>
      <x:c r="M41" s="1" t="str">
        <x:f t="shared" si="1"/>
        <x:v>정상</x:v>
      </x:c>
      <x:c r="N41" s="1" t="str">
        <x:f t="shared" si="2"/>
        <x:v>정상</x:v>
      </x:c>
    </x:row>
    <x:row r="42" spans="1:14" s="11" customFormat="1" ht="18" customHeight="1">
      <x:c r="A42" s="12">
        <x:v>22</x:v>
      </x:c>
      <x:c r="B42" s="13" t="s">
        <x:v>269</x:v>
      </x:c>
      <x:c r="C42" s="14" t="s">
        <x:v>50</x:v>
      </x:c>
      <x:c r="D42" s="13" t="s">
        <x:v>63</x:v>
      </x:c>
      <x:c r="E42" s="12">
        <x:v>0</x:v>
      </x:c>
      <x:c r="F42" s="12"/>
      <x:c r="G42" s="38"/>
      <x:c r="H42" s="38"/>
      <x:c r="I42" s="38"/>
      <x:c r="J42" s="38"/>
      <x:c r="K42" s="83" t="s">
        <x:v>1</x:v>
      </x:c>
      <x:c r="L42" s="18">
        <x:f t="shared" si="0"/>
        <x:v>6</x:v>
      </x:c>
      <x:c r="M42" s="1" t="str">
        <x:f t="shared" si="1"/>
        <x:v>정상</x:v>
      </x:c>
      <x:c r="N42" s="1" t="str">
        <x:f t="shared" si="2"/>
        <x:v>정상</x:v>
      </x:c>
    </x:row>
    <x:row r="43" spans="1:14" s="11" customFormat="1" ht="18" customHeight="1">
      <x:c r="A43" s="12">
        <x:v>23</x:v>
      </x:c>
      <x:c r="B43" s="13" t="s">
        <x:v>270</x:v>
      </x:c>
      <x:c r="C43" s="14" t="s">
        <x:v>29</x:v>
      </x:c>
      <x:c r="D43" s="13" t="s">
        <x:v>73</x:v>
      </x:c>
      <x:c r="E43" s="12">
        <x:v>0</x:v>
      </x:c>
      <x:c r="F43" s="12"/>
      <x:c r="G43" s="38"/>
      <x:c r="H43" s="38"/>
      <x:c r="I43" s="38"/>
      <x:c r="J43" s="38"/>
      <x:c r="K43" s="83" t="s">
        <x:v>1</x:v>
      </x:c>
      <x:c r="L43" s="18">
        <x:f t="shared" si="0"/>
        <x:v>2</x:v>
      </x:c>
      <x:c r="M43" s="1" t="str">
        <x:f t="shared" si="1"/>
        <x:v>정상</x:v>
      </x:c>
      <x:c r="N43" s="1" t="str">
        <x:f t="shared" si="2"/>
        <x:v>정상</x:v>
      </x:c>
    </x:row>
    <x:row r="44" spans="1:14">
      <x:c r="A44" s="12">
        <x:v>24</x:v>
      </x:c>
      <x:c r="B44" s="13" t="s">
        <x:v>272</x:v>
      </x:c>
      <x:c r="C44" s="14" t="s">
        <x:v>22</x:v>
      </x:c>
      <x:c r="D44" s="13" t="s">
        <x:v>65</x:v>
      </x:c>
      <x:c r="E44" s="12">
        <x:v>0</x:v>
      </x:c>
      <x:c r="F44" s="12"/>
      <x:c r="G44" s="38"/>
      <x:c r="H44" s="38"/>
      <x:c r="I44" s="38"/>
      <x:c r="J44" s="38"/>
      <x:c r="K44" s="83" t="s">
        <x:v>1</x:v>
      </x:c>
      <x:c r="L44" s="18">
        <x:f t="shared" ref="L44:L112" si="3">11-MOD(VALUE(MID(C44,1,1))*2+VALUE(MID(C44,2,1))*3+VALUE(MID(C44,3,1))*4+VALUE(MID(C44,4,1))*5+VALUE(MID(C44,5,1))*6+VALUE(MID(C44,6,1))*7+VALUE(MID(C44,8,1))*8+VALUE(MID(C44,9,1))*9+VALUE(MID(C44,10,1))*2+VALUE(MID(C44,11,1))*3+VALUE(MID(C44,12,1))*4+VALUE(MID(C44,13,1))*5,11)</x:f>
        <x:v>4</x:v>
      </x:c>
      <x:c r="M44" s="1" t="str">
        <x:f t="shared" ref="M44:M112" si="4">IF(RIGHT(C44,1)=RIGHT(L44,1),"정상","오류")</x:f>
        <x:v>정상</x:v>
      </x:c>
      <x:c r="N44" s="1" t="str">
        <x:f t="shared" ref="N44:N112" si="5">IF(D44="","",IF(AND(LEN(D44)=13,LEFT(D44,4)="010-"),"정상","오류"))</x:f>
        <x:v>정상</x:v>
      </x:c>
    </x:row>
    <x:row r="45" spans="1:14">
      <x:c r="A45" s="12">
        <x:v>25</x:v>
      </x:c>
      <x:c r="B45" s="13" t="s">
        <x:v>319</x:v>
      </x:c>
      <x:c r="C45" s="14" t="s">
        <x:v>34</x:v>
      </x:c>
      <x:c r="D45" s="13" t="s">
        <x:v>80</x:v>
      </x:c>
      <x:c r="E45" s="12">
        <x:v>0</x:v>
      </x:c>
      <x:c r="F45" s="12"/>
      <x:c r="G45" s="38"/>
      <x:c r="H45" s="38"/>
      <x:c r="I45" s="38"/>
      <x:c r="J45" s="38"/>
      <x:c r="K45" s="83" t="s">
        <x:v>1</x:v>
      </x:c>
      <x:c r="L45" s="18">
        <x:f t="shared" si="3"/>
        <x:v>9</x:v>
      </x:c>
      <x:c r="M45" s="1" t="str">
        <x:f t="shared" si="4"/>
        <x:v>정상</x:v>
      </x:c>
      <x:c r="N45" s="1" t="str">
        <x:f t="shared" si="5"/>
        <x:v>정상</x:v>
      </x:c>
    </x:row>
    <x:row r="46" spans="1:14">
      <x:c r="A46" s="12">
        <x:v>26</x:v>
      </x:c>
      <x:c r="B46" s="13" t="s">
        <x:v>298</x:v>
      </x:c>
      <x:c r="C46" s="14" t="s">
        <x:v>35</x:v>
      </x:c>
      <x:c r="D46" s="13" t="s">
        <x:v>52</x:v>
      </x:c>
      <x:c r="E46" s="12">
        <x:v>0</x:v>
      </x:c>
      <x:c r="F46" s="12"/>
      <x:c r="G46" s="38"/>
      <x:c r="H46" s="38"/>
      <x:c r="I46" s="38"/>
      <x:c r="J46" s="38"/>
      <x:c r="K46" s="83" t="s">
        <x:v>1</x:v>
      </x:c>
      <x:c r="L46" s="18">
        <x:f t="shared" si="3"/>
        <x:v>4</x:v>
      </x:c>
      <x:c r="M46" s="1" t="str">
        <x:f t="shared" si="4"/>
        <x:v>정상</x:v>
      </x:c>
      <x:c r="N46" s="1" t="str">
        <x:f t="shared" si="5"/>
        <x:v>정상</x:v>
      </x:c>
    </x:row>
    <x:row r="47" spans="1:14">
      <x:c r="A47" s="12">
        <x:v>27</x:v>
      </x:c>
      <x:c r="B47" s="13" t="s">
        <x:v>318</x:v>
      </x:c>
      <x:c r="C47" s="14" t="s">
        <x:v>37</x:v>
      </x:c>
      <x:c r="D47" s="13" t="s">
        <x:v>56</x:v>
      </x:c>
      <x:c r="E47" s="12">
        <x:v>0</x:v>
      </x:c>
      <x:c r="F47" s="12"/>
      <x:c r="G47" s="38"/>
      <x:c r="H47" s="38"/>
      <x:c r="I47" s="38"/>
      <x:c r="J47" s="38"/>
      <x:c r="K47" s="83" t="s">
        <x:v>1</x:v>
      </x:c>
      <x:c r="L47" s="18">
        <x:f t="shared" si="3"/>
        <x:v>11</x:v>
      </x:c>
      <x:c r="M47" s="1" t="str">
        <x:f t="shared" si="4"/>
        <x:v>정상</x:v>
      </x:c>
      <x:c r="N47" s="1" t="str">
        <x:f t="shared" si="5"/>
        <x:v>정상</x:v>
      </x:c>
    </x:row>
    <x:row r="48" spans="1:14">
      <x:c r="A48" s="12">
        <x:v>28</x:v>
      </x:c>
      <x:c r="B48" s="13" t="s">
        <x:v>311</x:v>
      </x:c>
      <x:c r="C48" s="14" t="s">
        <x:v>36</x:v>
      </x:c>
      <x:c r="D48" s="13" t="s">
        <x:v>74</x:v>
      </x:c>
      <x:c r="E48" s="12">
        <x:v>0</x:v>
      </x:c>
      <x:c r="F48" s="12"/>
      <x:c r="G48" s="38"/>
      <x:c r="H48" s="38"/>
      <x:c r="I48" s="38"/>
      <x:c r="J48" s="38"/>
      <x:c r="K48" s="83" t="s">
        <x:v>1</x:v>
      </x:c>
      <x:c r="L48" s="18">
        <x:f t="shared" si="3"/>
        <x:v>1</x:v>
      </x:c>
      <x:c r="M48" s="1" t="str">
        <x:f t="shared" si="4"/>
        <x:v>정상</x:v>
      </x:c>
      <x:c r="N48" s="1" t="str">
        <x:f t="shared" si="5"/>
        <x:v>정상</x:v>
      </x:c>
    </x:row>
    <x:row r="49" spans="1:14">
      <x:c r="A49" s="12">
        <x:v>29</x:v>
      </x:c>
      <x:c r="B49" s="13" t="s">
        <x:v>306</x:v>
      </x:c>
      <x:c r="C49" s="14" t="s">
        <x:v>48</x:v>
      </x:c>
      <x:c r="D49" s="13" t="s">
        <x:v>75</x:v>
      </x:c>
      <x:c r="E49" s="12">
        <x:v>0</x:v>
      </x:c>
      <x:c r="F49" s="12"/>
      <x:c r="G49" s="38"/>
      <x:c r="H49" s="38"/>
      <x:c r="I49" s="38"/>
      <x:c r="J49" s="38"/>
      <x:c r="K49" s="83" t="s">
        <x:v>1</x:v>
      </x:c>
      <x:c r="L49" s="18">
        <x:f t="shared" si="3"/>
        <x:v>9</x:v>
      </x:c>
      <x:c r="M49" s="1" t="str">
        <x:f t="shared" si="4"/>
        <x:v>정상</x:v>
      </x:c>
      <x:c r="N49" s="1" t="str">
        <x:f t="shared" si="5"/>
        <x:v>정상</x:v>
      </x:c>
    </x:row>
    <x:row r="50" spans="1:14">
      <x:c r="A50" s="12">
        <x:v>30</x:v>
      </x:c>
      <x:c r="B50" s="13" t="s">
        <x:v>320</x:v>
      </x:c>
      <x:c r="C50" s="14" t="s">
        <x:v>23</x:v>
      </x:c>
      <x:c r="D50" s="13" t="s">
        <x:v>58</x:v>
      </x:c>
      <x:c r="E50" s="12">
        <x:v>0</x:v>
      </x:c>
      <x:c r="F50" s="12"/>
      <x:c r="G50" s="38"/>
      <x:c r="H50" s="38"/>
      <x:c r="I50" s="38"/>
      <x:c r="J50" s="38"/>
      <x:c r="K50" s="83" t="s">
        <x:v>1</x:v>
      </x:c>
      <x:c r="L50" s="18">
        <x:f t="shared" si="3"/>
        <x:v>4</x:v>
      </x:c>
      <x:c r="M50" s="1" t="str">
        <x:f t="shared" si="4"/>
        <x:v>정상</x:v>
      </x:c>
      <x:c r="N50" s="1" t="str">
        <x:f t="shared" si="5"/>
        <x:v>정상</x:v>
      </x:c>
    </x:row>
    <x:row r="51" spans="1:14">
      <x:c r="A51" s="12">
        <x:v>31</x:v>
      </x:c>
      <x:c r="B51" s="13" t="s">
        <x:v>297</x:v>
      </x:c>
      <x:c r="C51" s="14" t="s">
        <x:v>40</x:v>
      </x:c>
      <x:c r="D51" s="23" t="s">
        <x:v>67</x:v>
      </x:c>
      <x:c r="E51" s="12">
        <x:v>0</x:v>
      </x:c>
      <x:c r="F51" s="12"/>
      <x:c r="G51" s="38"/>
      <x:c r="H51" s="38"/>
      <x:c r="I51" s="38"/>
      <x:c r="J51" s="38"/>
      <x:c r="K51" s="83" t="s">
        <x:v>1</x:v>
      </x:c>
      <x:c r="L51" s="18">
        <x:f t="shared" si="3"/>
        <x:v>2</x:v>
      </x:c>
      <x:c r="M51" s="1" t="str">
        <x:f t="shared" si="4"/>
        <x:v>정상</x:v>
      </x:c>
      <x:c r="N51" s="1" t="str">
        <x:f t="shared" si="5"/>
        <x:v>정상</x:v>
      </x:c>
    </x:row>
    <x:row r="52" spans="1:14">
      <x:c r="A52" s="12">
        <x:v>32</x:v>
      </x:c>
      <x:c r="B52" s="13" t="s">
        <x:v>322</x:v>
      </x:c>
      <x:c r="C52" s="14" t="s">
        <x:v>33</x:v>
      </x:c>
      <x:c r="D52" s="24" t="s">
        <x:v>64</x:v>
      </x:c>
      <x:c r="E52" s="12">
        <x:v>0</x:v>
      </x:c>
      <x:c r="F52" s="12"/>
      <x:c r="G52" s="38"/>
      <x:c r="H52" s="38"/>
      <x:c r="I52" s="38"/>
      <x:c r="J52" s="38"/>
      <x:c r="K52" s="83" t="s">
        <x:v>1</x:v>
      </x:c>
      <x:c r="L52" s="18">
        <x:f t="shared" si="3"/>
        <x:v>2</x:v>
      </x:c>
      <x:c r="M52" s="1" t="str">
        <x:f t="shared" si="4"/>
        <x:v>정상</x:v>
      </x:c>
      <x:c r="N52" s="1" t="str">
        <x:f t="shared" si="5"/>
        <x:v>정상</x:v>
      </x:c>
    </x:row>
    <x:row r="53" spans="1:14">
      <x:c r="A53" s="12">
        <x:v>33</x:v>
      </x:c>
      <x:c r="B53" s="13" t="s">
        <x:v>313</x:v>
      </x:c>
      <x:c r="C53" s="14" t="s">
        <x:v>24</x:v>
      </x:c>
      <x:c r="D53" s="24" t="s">
        <x:v>76</x:v>
      </x:c>
      <x:c r="E53" s="12">
        <x:v>0</x:v>
      </x:c>
      <x:c r="F53" s="12"/>
      <x:c r="G53" s="38"/>
      <x:c r="H53" s="38"/>
      <x:c r="I53" s="38"/>
      <x:c r="J53" s="38"/>
      <x:c r="K53" s="83" t="s">
        <x:v>1</x:v>
      </x:c>
      <x:c r="L53" s="18">
        <x:f t="shared" si="3"/>
        <x:v>10</x:v>
      </x:c>
      <x:c r="M53" s="1" t="str">
        <x:f t="shared" si="4"/>
        <x:v>정상</x:v>
      </x:c>
      <x:c r="N53" s="1" t="str">
        <x:f t="shared" si="5"/>
        <x:v>정상</x:v>
      </x:c>
    </x:row>
    <x:row r="54" spans="1:14">
      <x:c r="A54" s="12">
        <x:v>34</x:v>
      </x:c>
      <x:c r="B54" s="13" t="s">
        <x:v>299</x:v>
      </x:c>
      <x:c r="C54" s="14" t="s">
        <x:v>49</x:v>
      </x:c>
      <x:c r="D54" s="24" t="s">
        <x:v>97</x:v>
      </x:c>
      <x:c r="E54" s="12">
        <x:v>0</x:v>
      </x:c>
      <x:c r="F54" s="12"/>
      <x:c r="G54" s="38"/>
      <x:c r="H54" s="38"/>
      <x:c r="I54" s="38"/>
      <x:c r="J54" s="38"/>
      <x:c r="K54" s="83" t="s">
        <x:v>1</x:v>
      </x:c>
      <x:c r="L54" s="18">
        <x:f t="shared" si="3"/>
        <x:v>4</x:v>
      </x:c>
      <x:c r="M54" s="1" t="str">
        <x:f t="shared" si="4"/>
        <x:v>정상</x:v>
      </x:c>
      <x:c r="N54" s="1" t="str">
        <x:f t="shared" si="5"/>
        <x:v>정상</x:v>
      </x:c>
    </x:row>
    <x:row r="55" spans="1:14">
      <x:c r="A55" s="12">
        <x:v>35</x:v>
      </x:c>
      <x:c r="B55" s="13" t="s">
        <x:v>314</x:v>
      </x:c>
      <x:c r="C55" s="14" t="s">
        <x:v>60</x:v>
      </x:c>
      <x:c r="D55" s="24" t="s">
        <x:v>89</x:v>
      </x:c>
      <x:c r="E55" s="12">
        <x:v>0</x:v>
      </x:c>
      <x:c r="F55" s="12"/>
      <x:c r="G55" s="38"/>
      <x:c r="H55" s="38"/>
      <x:c r="I55" s="38"/>
      <x:c r="J55" s="38"/>
      <x:c r="K55" s="83" t="s">
        <x:v>1</x:v>
      </x:c>
      <x:c r="L55" s="18">
        <x:f t="shared" si="3"/>
        <x:v>6</x:v>
      </x:c>
      <x:c r="M55" s="1" t="str">
        <x:f t="shared" si="4"/>
        <x:v>정상</x:v>
      </x:c>
      <x:c r="N55" s="1" t="str">
        <x:f t="shared" si="5"/>
        <x:v>정상</x:v>
      </x:c>
    </x:row>
    <x:row r="56" spans="1:14" ht="20.649999999999999">
      <x:c r="A56" s="55" t="s">
        <x:v>308</x:v>
      </x:c>
      <x:c r="B56" s="56"/>
      <x:c r="C56" s="56"/>
      <x:c r="D56" s="56"/>
      <x:c r="E56" s="56"/>
      <x:c r="F56" s="56"/>
      <x:c r="G56" s="56"/>
      <x:c r="H56" s="56"/>
      <x:c r="I56" s="56"/>
      <x:c r="J56" s="57"/>
      <x:c r="K56" s="83"/>
      <x:c r="L56" s="18" t="e">
        <x:f t="shared" si="3"/>
        <x:v>#VALUE!</x:v>
      </x:c>
      <x:c r="M56" s="1" t="e">
        <x:f t="shared" si="4"/>
        <x:v>#VALUE!</x:v>
      </x:c>
      <x:c r="N56" s="1" t="str">
        <x:f t="shared" si="5"/>
        <x:v/>
      </x:c>
    </x:row>
    <x:row r="57" spans="1:14">
      <x:c r="A57" s="31">
        <x:v>0</x:v>
      </x:c>
      <x:c r="B57" s="29" t="s">
        <x:v>346</x:v>
      </x:c>
      <x:c r="C57" s="32" t="s">
        <x:v>145</x:v>
      </x:c>
      <x:c r="D57" s="29" t="s">
        <x:v>127</x:v>
      </x:c>
      <x:c r="E57" s="29">
        <x:v>0</x:v>
      </x:c>
      <x:c r="F57" s="29"/>
      <x:c r="G57" s="52" t="s">
        <x:v>408</x:v>
      </x:c>
      <x:c r="H57" s="53"/>
      <x:c r="I57" s="53"/>
      <x:c r="J57" s="54"/>
      <x:c r="K57" s="83" t="s">
        <x:v>1</x:v>
      </x:c>
      <x:c r="L57" s="18">
        <x:f>11-MOD(VALUE(MID(C57,1,1))*2+VALUE(MID(C57,2,1))*3+VALUE(MID(C57,3,1))*4+VALUE(MID(C57,4,1))*5+VALUE(MID(C57,5,1))*6+VALUE(MID(C57,6,1))*7+VALUE(MID(C57,8,1))*8+VALUE(MID(C57,9,1))*9+VALUE(MID(C57,10,1))*2+VALUE(MID(C57,11,1))*3+VALUE(MID(C57,12,1))*4+VALUE(MID(C57,13,1))*5,11)</x:f>
        <x:v>4</x:v>
      </x:c>
      <x:c r="M57" s="1" t="str">
        <x:f>IF(RIGHT(C57,1)=RIGHT(L57,1),"정상","오류")</x:f>
        <x:v>정상</x:v>
      </x:c>
      <x:c r="N57" s="1" t="str">
        <x:f>IF(D57="","",IF(AND(LEN(D57)=13,LEFT(D57,4)="010-"),"정상","오류"))</x:f>
        <x:v>오류</x:v>
      </x:c>
    </x:row>
    <x:row r="58" spans="1:14">
      <x:c r="A58" s="12">
        <x:v>1</x:v>
      </x:c>
      <x:c r="B58" s="26" t="s">
        <x:v>309</x:v>
      </x:c>
      <x:c r="C58" s="28" t="s">
        <x:v>100</x:v>
      </x:c>
      <x:c r="D58" s="24" t="s">
        <x:v>94</x:v>
      </x:c>
      <x:c r="E58" s="12">
        <x:v>0</x:v>
      </x:c>
      <x:c r="F58" s="12"/>
      <x:c r="G58" s="38"/>
      <x:c r="H58" s="38"/>
      <x:c r="I58" s="38"/>
      <x:c r="J58" s="38"/>
      <x:c r="K58" s="83" t="s">
        <x:v>1</x:v>
      </x:c>
      <x:c r="L58" s="18">
        <x:f t="shared" si="3"/>
        <x:v>7</x:v>
      </x:c>
      <x:c r="M58" s="1" t="str">
        <x:f t="shared" si="4"/>
        <x:v>정상</x:v>
      </x:c>
      <x:c r="N58" s="1" t="str">
        <x:f t="shared" si="5"/>
        <x:v>정상</x:v>
      </x:c>
    </x:row>
    <x:row r="59" spans="1:14">
      <x:c r="A59" s="12">
        <x:v>2</x:v>
      </x:c>
      <x:c r="B59" s="26" t="s">
        <x:v>295</x:v>
      </x:c>
      <x:c r="C59" s="27" t="s">
        <x:v>84</x:v>
      </x:c>
      <x:c r="D59" s="24" t="s">
        <x:v>112</x:v>
      </x:c>
      <x:c r="E59" s="12">
        <x:v>0</x:v>
      </x:c>
      <x:c r="G59" s="38"/>
      <x:c r="H59" s="38"/>
      <x:c r="I59" s="38"/>
      <x:c r="J59" s="38"/>
      <x:c r="K59" s="83" t="s">
        <x:v>1</x:v>
      </x:c>
      <x:c r="L59" s="18">
        <x:f t="shared" si="3"/>
        <x:v>5</x:v>
      </x:c>
      <x:c r="M59" s="1" t="str">
        <x:f t="shared" si="4"/>
        <x:v>정상</x:v>
      </x:c>
      <x:c r="N59" s="1" t="str">
        <x:f t="shared" si="5"/>
        <x:v>정상</x:v>
      </x:c>
    </x:row>
    <x:row r="60" spans="1:14">
      <x:c r="A60" s="12">
        <x:v>3</x:v>
      </x:c>
      <x:c r="B60" s="23" t="s">
        <x:v>312</x:v>
      </x:c>
      <x:c r="C60" s="23" t="s">
        <x:v>103</x:v>
      </x:c>
      <x:c r="D60" s="24" t="s">
        <x:v>95</x:v>
      </x:c>
      <x:c r="E60" s="12">
        <x:v>0</x:v>
      </x:c>
      <x:c r="F60" s="12"/>
      <x:c r="G60" s="38"/>
      <x:c r="H60" s="38"/>
      <x:c r="I60" s="38"/>
      <x:c r="J60" s="38"/>
      <x:c r="K60" s="83" t="s">
        <x:v>1</x:v>
      </x:c>
      <x:c r="L60" s="18">
        <x:f t="shared" si="3"/>
        <x:v>6</x:v>
      </x:c>
      <x:c r="M60" s="1" t="str">
        <x:f t="shared" si="4"/>
        <x:v>정상</x:v>
      </x:c>
      <x:c r="N60" s="1" t="str">
        <x:f t="shared" si="5"/>
        <x:v>정상</x:v>
      </x:c>
    </x:row>
    <x:row r="61" spans="1:14">
      <x:c r="A61" s="12">
        <x:v>4</x:v>
      </x:c>
      <x:c r="B61" s="23" t="s">
        <x:v>300</x:v>
      </x:c>
      <x:c r="C61" s="23" t="s">
        <x:v>96</x:v>
      </x:c>
      <x:c r="D61" s="24" t="s">
        <x:v>114</x:v>
      </x:c>
      <x:c r="E61" s="12">
        <x:v>0</x:v>
      </x:c>
      <x:c r="F61" s="12"/>
      <x:c r="G61" s="38"/>
      <x:c r="H61" s="38"/>
      <x:c r="I61" s="38"/>
      <x:c r="J61" s="38"/>
      <x:c r="K61" s="83" t="s">
        <x:v>1</x:v>
      </x:c>
      <x:c r="L61" s="18">
        <x:f t="shared" si="3"/>
        <x:v>9</x:v>
      </x:c>
      <x:c r="M61" s="1" t="str">
        <x:f t="shared" si="4"/>
        <x:v>정상</x:v>
      </x:c>
      <x:c r="N61" s="1" t="str">
        <x:f t="shared" si="5"/>
        <x:v>정상</x:v>
      </x:c>
    </x:row>
    <x:row r="62" spans="1:14">
      <x:c r="A62" s="12">
        <x:v>5</x:v>
      </x:c>
      <x:c r="B62" s="23" t="s">
        <x:v>321</x:v>
      </x:c>
      <x:c r="C62" s="23" t="s">
        <x:v>110</x:v>
      </x:c>
      <x:c r="D62" s="24" t="s">
        <x:v>139</x:v>
      </x:c>
      <x:c r="E62" s="12">
        <x:v>0</x:v>
      </x:c>
      <x:c r="F62" s="12"/>
      <x:c r="G62" s="38"/>
      <x:c r="H62" s="38"/>
      <x:c r="I62" s="38"/>
      <x:c r="J62" s="38"/>
      <x:c r="K62" s="83" t="s">
        <x:v>1</x:v>
      </x:c>
      <x:c r="L62" s="18">
        <x:f t="shared" si="3"/>
        <x:v>2</x:v>
      </x:c>
      <x:c r="M62" s="1" t="str">
        <x:f t="shared" si="4"/>
        <x:v>정상</x:v>
      </x:c>
      <x:c r="N62" s="1" t="str">
        <x:f t="shared" si="5"/>
        <x:v>정상</x:v>
      </x:c>
    </x:row>
    <x:row r="63" spans="1:14">
      <x:c r="A63" s="12">
        <x:v>6</x:v>
      </x:c>
      <x:c r="B63" s="23" t="s">
        <x:v>325</x:v>
      </x:c>
      <x:c r="C63" s="23" t="s">
        <x:v>104</x:v>
      </x:c>
      <x:c r="D63" s="24" t="s">
        <x:v>87</x:v>
      </x:c>
      <x:c r="E63" s="12">
        <x:v>0</x:v>
      </x:c>
      <x:c r="F63" s="12"/>
      <x:c r="G63" s="38"/>
      <x:c r="H63" s="38"/>
      <x:c r="I63" s="38"/>
      <x:c r="J63" s="38"/>
      <x:c r="K63" s="83" t="s">
        <x:v>1</x:v>
      </x:c>
      <x:c r="L63" s="18">
        <x:f t="shared" si="3"/>
        <x:v>9</x:v>
      </x:c>
      <x:c r="M63" s="1" t="str">
        <x:f t="shared" si="4"/>
        <x:v>정상</x:v>
      </x:c>
      <x:c r="N63" s="1" t="str">
        <x:f t="shared" si="5"/>
        <x:v>정상</x:v>
      </x:c>
    </x:row>
    <x:row r="64" spans="1:14">
      <x:c r="A64" s="12">
        <x:v>7</x:v>
      </x:c>
      <x:c r="B64" s="23" t="s">
        <x:v>333</x:v>
      </x:c>
      <x:c r="C64" s="23" t="s">
        <x:v>101</x:v>
      </x:c>
      <x:c r="D64" s="24" t="s">
        <x:v>141</x:v>
      </x:c>
      <x:c r="E64" s="12">
        <x:v>0</x:v>
      </x:c>
      <x:c r="F64" s="12"/>
      <x:c r="G64" s="38"/>
      <x:c r="H64" s="38"/>
      <x:c r="I64" s="38"/>
      <x:c r="J64" s="38"/>
      <x:c r="K64" s="83" t="s">
        <x:v>1</x:v>
      </x:c>
      <x:c r="L64" s="18">
        <x:f t="shared" si="3"/>
        <x:v>4</x:v>
      </x:c>
      <x:c r="M64" s="1" t="str">
        <x:f t="shared" si="4"/>
        <x:v>정상</x:v>
      </x:c>
      <x:c r="N64" s="1" t="str">
        <x:f t="shared" si="5"/>
        <x:v>정상</x:v>
      </x:c>
    </x:row>
    <x:row r="65" spans="1:14">
      <x:c r="A65" s="12">
        <x:v>8</x:v>
      </x:c>
      <x:c r="B65" s="23" t="s">
        <x:v>307</x:v>
      </x:c>
      <x:c r="C65" s="23" t="s">
        <x:v>115</x:v>
      </x:c>
      <x:c r="D65" s="24" t="s">
        <x:v>132</x:v>
      </x:c>
      <x:c r="E65" s="12">
        <x:v>0</x:v>
      </x:c>
      <x:c r="F65" s="12"/>
      <x:c r="G65" s="38"/>
      <x:c r="H65" s="38"/>
      <x:c r="I65" s="38"/>
      <x:c r="J65" s="38"/>
      <x:c r="K65" s="83" t="s">
        <x:v>1</x:v>
      </x:c>
      <x:c r="L65" s="18">
        <x:f t="shared" si="3"/>
        <x:v>10</x:v>
      </x:c>
      <x:c r="M65" s="1" t="str">
        <x:f t="shared" si="4"/>
        <x:v>정상</x:v>
      </x:c>
      <x:c r="N65" s="1" t="str">
        <x:f t="shared" si="5"/>
        <x:v>정상</x:v>
      </x:c>
    </x:row>
    <x:row r="66" spans="1:14">
      <x:c r="A66" s="12">
        <x:v>9</x:v>
      </x:c>
      <x:c r="B66" s="23" t="s">
        <x:v>332</x:v>
      </x:c>
      <x:c r="C66" s="23" t="s">
        <x:v>86</x:v>
      </x:c>
      <x:c r="D66" s="24" t="s">
        <x:v>138</x:v>
      </x:c>
      <x:c r="E66" s="12">
        <x:v>0</x:v>
      </x:c>
      <x:c r="F66" s="12"/>
      <x:c r="G66" s="38"/>
      <x:c r="H66" s="38"/>
      <x:c r="I66" s="38"/>
      <x:c r="J66" s="38"/>
      <x:c r="K66" s="83" t="s">
        <x:v>1</x:v>
      </x:c>
      <x:c r="L66" s="18">
        <x:f t="shared" si="3"/>
        <x:v>3</x:v>
      </x:c>
      <x:c r="M66" s="1" t="str">
        <x:f t="shared" si="4"/>
        <x:v>정상</x:v>
      </x:c>
      <x:c r="N66" s="1" t="str">
        <x:f t="shared" si="5"/>
        <x:v>정상</x:v>
      </x:c>
    </x:row>
    <x:row r="67" spans="1:14">
      <x:c r="A67" s="12">
        <x:v>10</x:v>
      </x:c>
      <x:c r="B67" s="23" t="s">
        <x:v>324</x:v>
      </x:c>
      <x:c r="C67" s="23" t="s">
        <x:v>113</x:v>
      </x:c>
      <x:c r="D67" s="24" t="s">
        <x:v>133</x:v>
      </x:c>
      <x:c r="E67" s="12">
        <x:v>0</x:v>
      </x:c>
      <x:c r="F67" s="12"/>
      <x:c r="G67" s="38"/>
      <x:c r="H67" s="38"/>
      <x:c r="I67" s="38"/>
      <x:c r="J67" s="38"/>
      <x:c r="K67" s="83" t="s">
        <x:v>1</x:v>
      </x:c>
      <x:c r="L67" s="18">
        <x:f t="shared" si="3"/>
        <x:v>5</x:v>
      </x:c>
      <x:c r="M67" s="1" t="str">
        <x:f t="shared" si="4"/>
        <x:v>정상</x:v>
      </x:c>
      <x:c r="N67" s="1" t="str">
        <x:f t="shared" si="5"/>
        <x:v>정상</x:v>
      </x:c>
    </x:row>
    <x:row r="68" spans="1:14">
      <x:c r="A68" s="12">
        <x:v>11</x:v>
      </x:c>
      <x:c r="B68" s="23" t="s">
        <x:v>317</x:v>
      </x:c>
      <x:c r="C68" s="23" t="s">
        <x:v>99</x:v>
      </x:c>
      <x:c r="D68" s="24" t="s">
        <x:v>135</x:v>
      </x:c>
      <x:c r="E68" s="12">
        <x:v>0</x:v>
      </x:c>
      <x:c r="F68" s="12"/>
      <x:c r="G68" s="38"/>
      <x:c r="H68" s="38"/>
      <x:c r="I68" s="38"/>
      <x:c r="J68" s="38"/>
      <x:c r="K68" s="83" t="s">
        <x:v>1</x:v>
      </x:c>
      <x:c r="L68" s="18">
        <x:f t="shared" si="3"/>
        <x:v>5</x:v>
      </x:c>
      <x:c r="M68" s="1" t="str">
        <x:f t="shared" si="4"/>
        <x:v>정상</x:v>
      </x:c>
      <x:c r="N68" s="1" t="str">
        <x:f t="shared" si="5"/>
        <x:v>정상</x:v>
      </x:c>
    </x:row>
    <x:row r="69" spans="1:14">
      <x:c r="A69" s="12">
        <x:v>12</x:v>
      </x:c>
      <x:c r="B69" s="23" t="s">
        <x:v>305</x:v>
      </x:c>
      <x:c r="C69" s="23" t="s">
        <x:v>108</x:v>
      </x:c>
      <x:c r="D69" s="24" t="s">
        <x:v>128</x:v>
      </x:c>
      <x:c r="E69" s="12">
        <x:v>0</x:v>
      </x:c>
      <x:c r="F69" s="12"/>
      <x:c r="G69" s="38"/>
      <x:c r="H69" s="38"/>
      <x:c r="I69" s="38"/>
      <x:c r="J69" s="38"/>
      <x:c r="K69" s="83" t="s">
        <x:v>1</x:v>
      </x:c>
      <x:c r="L69" s="18">
        <x:f t="shared" si="3"/>
        <x:v>3</x:v>
      </x:c>
      <x:c r="M69" s="1" t="str">
        <x:f t="shared" si="4"/>
        <x:v>정상</x:v>
      </x:c>
      <x:c r="N69" s="1" t="str">
        <x:f t="shared" si="5"/>
        <x:v>정상</x:v>
      </x:c>
    </x:row>
    <x:row r="70" spans="1:14">
      <x:c r="A70" s="12">
        <x:v>13</x:v>
      </x:c>
      <x:c r="B70" s="23" t="s">
        <x:v>296</x:v>
      </x:c>
      <x:c r="C70" s="23" t="s">
        <x:v>106</x:v>
      </x:c>
      <x:c r="D70" s="24" t="s">
        <x:v>143</x:v>
      </x:c>
      <x:c r="E70" s="12">
        <x:v>0</x:v>
      </x:c>
      <x:c r="F70" s="12"/>
      <x:c r="G70" s="38"/>
      <x:c r="H70" s="38"/>
      <x:c r="I70" s="38"/>
      <x:c r="J70" s="38"/>
      <x:c r="K70" s="83" t="s">
        <x:v>1</x:v>
      </x:c>
      <x:c r="L70" s="18">
        <x:f t="shared" si="3"/>
        <x:v>11</x:v>
      </x:c>
      <x:c r="M70" s="1" t="str">
        <x:f t="shared" si="4"/>
        <x:v>정상</x:v>
      </x:c>
      <x:c r="N70" s="1" t="str">
        <x:f t="shared" si="5"/>
        <x:v>정상</x:v>
      </x:c>
    </x:row>
    <x:row r="71" spans="1:14">
      <x:c r="A71" s="12">
        <x:v>14</x:v>
      </x:c>
      <x:c r="B71" s="23" t="s">
        <x:v>310</x:v>
      </x:c>
      <x:c r="C71" s="23" t="s">
        <x:v>109</x:v>
      </x:c>
      <x:c r="D71" s="24" t="s">
        <x:v>130</x:v>
      </x:c>
      <x:c r="E71" s="12">
        <x:v>0</x:v>
      </x:c>
      <x:c r="F71" s="12"/>
      <x:c r="G71" s="38"/>
      <x:c r="H71" s="38"/>
      <x:c r="I71" s="38"/>
      <x:c r="J71" s="38"/>
      <x:c r="K71" s="83" t="s">
        <x:v>1</x:v>
      </x:c>
      <x:c r="L71" s="18">
        <x:f t="shared" si="3"/>
        <x:v>4</x:v>
      </x:c>
      <x:c r="M71" s="1" t="str">
        <x:f t="shared" si="4"/>
        <x:v>정상</x:v>
      </x:c>
      <x:c r="N71" s="1" t="str">
        <x:f t="shared" si="5"/>
        <x:v>정상</x:v>
      </x:c>
    </x:row>
    <x:row r="72" spans="1:14">
      <x:c r="A72" s="12">
        <x:v>15</x:v>
      </x:c>
      <x:c r="B72" s="23" t="s">
        <x:v>301</x:v>
      </x:c>
      <x:c r="C72" s="23" t="s">
        <x:v>85</x:v>
      </x:c>
      <x:c r="D72" s="24" t="s">
        <x:v>125</x:v>
      </x:c>
      <x:c r="E72" s="12">
        <x:v>0</x:v>
      </x:c>
      <x:c r="F72" s="12"/>
      <x:c r="G72" s="38"/>
      <x:c r="H72" s="38"/>
      <x:c r="I72" s="38"/>
      <x:c r="J72" s="38"/>
      <x:c r="K72" s="83" t="s">
        <x:v>1</x:v>
      </x:c>
      <x:c r="L72" s="18">
        <x:f t="shared" si="3"/>
        <x:v>4</x:v>
      </x:c>
      <x:c r="M72" s="1" t="str">
        <x:f t="shared" si="4"/>
        <x:v>정상</x:v>
      </x:c>
      <x:c r="N72" s="1" t="str">
        <x:f t="shared" si="5"/>
        <x:v>정상</x:v>
      </x:c>
    </x:row>
    <x:row r="73" spans="1:14">
      <x:c r="A73" s="12">
        <x:v>16</x:v>
      </x:c>
      <x:c r="B73" s="23" t="s">
        <x:v>354</x:v>
      </x:c>
      <x:c r="C73" s="23" t="s">
        <x:v>111</x:v>
      </x:c>
      <x:c r="D73" s="24" t="s">
        <x:v>121</x:v>
      </x:c>
      <x:c r="E73" s="12">
        <x:v>0</x:v>
      </x:c>
      <x:c r="F73" s="12"/>
      <x:c r="G73" s="38"/>
      <x:c r="H73" s="38"/>
      <x:c r="I73" s="38"/>
      <x:c r="J73" s="38"/>
      <x:c r="K73" s="83" t="s">
        <x:v>1</x:v>
      </x:c>
      <x:c r="L73" s="18">
        <x:f t="shared" si="3"/>
        <x:v>6</x:v>
      </x:c>
      <x:c r="M73" s="1" t="str">
        <x:f t="shared" si="4"/>
        <x:v>정상</x:v>
      </x:c>
      <x:c r="N73" s="1" t="str">
        <x:f t="shared" si="5"/>
        <x:v>정상</x:v>
      </x:c>
    </x:row>
    <x:row r="74" spans="1:14">
      <x:c r="A74" s="12">
        <x:v>17</x:v>
      </x:c>
      <x:c r="B74" s="23" t="s">
        <x:v>302</x:v>
      </x:c>
      <x:c r="C74" s="23" t="s">
        <x:v>107</x:v>
      </x:c>
      <x:c r="D74" s="24" t="s">
        <x:v>131</x:v>
      </x:c>
      <x:c r="E74" s="12">
        <x:v>0</x:v>
      </x:c>
      <x:c r="F74" s="12"/>
      <x:c r="G74" s="38"/>
      <x:c r="H74" s="38"/>
      <x:c r="I74" s="38"/>
      <x:c r="J74" s="38"/>
      <x:c r="K74" s="83" t="s">
        <x:v>1</x:v>
      </x:c>
      <x:c r="L74" s="18">
        <x:f t="shared" si="3"/>
        <x:v>4</x:v>
      </x:c>
      <x:c r="M74" s="1" t="str">
        <x:f t="shared" si="4"/>
        <x:v>정상</x:v>
      </x:c>
      <x:c r="N74" s="1" t="str">
        <x:f t="shared" si="5"/>
        <x:v>정상</x:v>
      </x:c>
    </x:row>
    <x:row r="75" spans="1:14">
      <x:c r="A75" s="12">
        <x:v>18</x:v>
      </x:c>
      <x:c r="B75" s="23" t="s">
        <x:v>315</x:v>
      </x:c>
      <x:c r="C75" s="23" t="s">
        <x:v>88</x:v>
      </x:c>
      <x:c r="D75" s="24" t="s">
        <x:v>147</x:v>
      </x:c>
      <x:c r="E75" s="12">
        <x:v>0</x:v>
      </x:c>
      <x:c r="F75" s="12"/>
      <x:c r="G75" s="38"/>
      <x:c r="H75" s="38"/>
      <x:c r="I75" s="38"/>
      <x:c r="J75" s="38"/>
      <x:c r="K75" s="83" t="s">
        <x:v>1</x:v>
      </x:c>
      <x:c r="L75" s="18">
        <x:f t="shared" si="3"/>
        <x:v>11</x:v>
      </x:c>
      <x:c r="M75" s="1" t="str">
        <x:f t="shared" si="4"/>
        <x:v>정상</x:v>
      </x:c>
      <x:c r="N75" s="1" t="str">
        <x:f t="shared" si="5"/>
        <x:v>정상</x:v>
      </x:c>
    </x:row>
    <x:row r="76" spans="1:14">
      <x:c r="A76" s="12">
        <x:v>19</x:v>
      </x:c>
      <x:c r="B76" s="23" t="s">
        <x:v>323</x:v>
      </x:c>
      <x:c r="C76" s="23" t="s">
        <x:v>92</x:v>
      </x:c>
      <x:c r="D76" s="24" t="s">
        <x:v>134</x:v>
      </x:c>
      <x:c r="E76" s="12">
        <x:v>0</x:v>
      </x:c>
      <x:c r="F76" s="12"/>
      <x:c r="G76" s="38"/>
      <x:c r="H76" s="38"/>
      <x:c r="I76" s="38"/>
      <x:c r="J76" s="38"/>
      <x:c r="K76" s="83" t="s">
        <x:v>1</x:v>
      </x:c>
      <x:c r="L76" s="18">
        <x:f t="shared" si="3"/>
        <x:v>2</x:v>
      </x:c>
      <x:c r="M76" s="1" t="str">
        <x:f t="shared" si="4"/>
        <x:v>정상</x:v>
      </x:c>
      <x:c r="N76" s="1" t="str">
        <x:f t="shared" si="5"/>
        <x:v>정상</x:v>
      </x:c>
    </x:row>
    <x:row r="77" spans="1:14">
      <x:c r="A77" s="12">
        <x:v>20</x:v>
      </x:c>
      <x:c r="B77" s="23" t="s">
        <x:v>303</x:v>
      </x:c>
      <x:c r="C77" s="23" t="s">
        <x:v>90</x:v>
      </x:c>
      <x:c r="D77" s="24" t="s">
        <x:v>122</x:v>
      </x:c>
      <x:c r="E77" s="12">
        <x:v>0</x:v>
      </x:c>
      <x:c r="F77" s="12"/>
      <x:c r="G77" s="38"/>
      <x:c r="H77" s="38"/>
      <x:c r="I77" s="38"/>
      <x:c r="J77" s="38"/>
      <x:c r="K77" s="83" t="s">
        <x:v>1</x:v>
      </x:c>
      <x:c r="L77" s="18">
        <x:f t="shared" si="3"/>
        <x:v>11</x:v>
      </x:c>
      <x:c r="M77" s="1" t="str">
        <x:f t="shared" si="4"/>
        <x:v>정상</x:v>
      </x:c>
      <x:c r="N77" s="1" t="str">
        <x:f t="shared" si="5"/>
        <x:v>정상</x:v>
      </x:c>
    </x:row>
    <x:row r="78" spans="1:14">
      <x:c r="A78" s="12">
        <x:v>21</x:v>
      </x:c>
      <x:c r="B78" s="23" t="s">
        <x:v>294</x:v>
      </x:c>
      <x:c r="C78" s="23" t="s">
        <x:v>105</x:v>
      </x:c>
      <x:c r="D78" s="24" t="s">
        <x:v>129</x:v>
      </x:c>
      <x:c r="E78" s="12">
        <x:v>0</x:v>
      </x:c>
      <x:c r="F78" s="12"/>
      <x:c r="G78" s="38"/>
      <x:c r="H78" s="38"/>
      <x:c r="I78" s="38"/>
      <x:c r="J78" s="38"/>
      <x:c r="K78" s="83" t="s">
        <x:v>1</x:v>
      </x:c>
      <x:c r="L78" s="18">
        <x:f t="shared" si="3"/>
        <x:v>1</x:v>
      </x:c>
      <x:c r="M78" s="1" t="str">
        <x:f t="shared" si="4"/>
        <x:v>정상</x:v>
      </x:c>
      <x:c r="N78" s="1" t="str">
        <x:f t="shared" si="5"/>
        <x:v>정상</x:v>
      </x:c>
    </x:row>
    <x:row r="79" spans="1:14">
      <x:c r="A79" s="12">
        <x:v>22</x:v>
      </x:c>
      <x:c r="B79" s="23" t="s">
        <x:v>304</x:v>
      </x:c>
      <x:c r="C79" s="23" t="s">
        <x:v>91</x:v>
      </x:c>
      <x:c r="D79" s="24" t="s">
        <x:v>136</x:v>
      </x:c>
      <x:c r="E79" s="12">
        <x:v>0</x:v>
      </x:c>
      <x:c r="F79" s="12"/>
      <x:c r="G79" s="38"/>
      <x:c r="H79" s="38"/>
      <x:c r="I79" s="38"/>
      <x:c r="J79" s="38"/>
      <x:c r="K79" s="83" t="s">
        <x:v>1</x:v>
      </x:c>
      <x:c r="L79" s="18">
        <x:f t="shared" si="3"/>
        <x:v>3</x:v>
      </x:c>
      <x:c r="M79" s="1" t="str">
        <x:f t="shared" si="4"/>
        <x:v>정상</x:v>
      </x:c>
      <x:c r="N79" s="1" t="str">
        <x:f t="shared" si="5"/>
        <x:v>정상</x:v>
      </x:c>
    </x:row>
    <x:row r="80" spans="1:14">
      <x:c r="A80" s="12">
        <x:v>23</x:v>
      </x:c>
      <x:c r="B80" s="23" t="s">
        <x:v>316</x:v>
      </x:c>
      <x:c r="C80" s="23" t="s">
        <x:v>98</x:v>
      </x:c>
      <x:c r="D80" s="24" t="s">
        <x:v>137</x:v>
      </x:c>
      <x:c r="E80" s="12">
        <x:v>0</x:v>
      </x:c>
      <x:c r="F80" s="12"/>
      <x:c r="G80" s="38"/>
      <x:c r="H80" s="38"/>
      <x:c r="I80" s="38"/>
      <x:c r="J80" s="38"/>
      <x:c r="K80" s="83" t="s">
        <x:v>1</x:v>
      </x:c>
      <x:c r="L80" s="18">
        <x:f t="shared" si="3"/>
        <x:v>3</x:v>
      </x:c>
      <x:c r="M80" s="1" t="str">
        <x:f t="shared" si="4"/>
        <x:v>정상</x:v>
      </x:c>
      <x:c r="N80" s="1" t="str">
        <x:f t="shared" si="5"/>
        <x:v>정상</x:v>
      </x:c>
    </x:row>
    <x:row r="81" spans="1:14">
      <x:c r="A81" s="12">
        <x:v>24</x:v>
      </x:c>
      <x:c r="B81" s="23" t="s">
        <x:v>349</x:v>
      </x:c>
      <x:c r="C81" s="23" t="s">
        <x:v>102</x:v>
      </x:c>
      <x:c r="D81" s="24" t="s">
        <x:v>144</x:v>
      </x:c>
      <x:c r="E81" s="12">
        <x:v>0</x:v>
      </x:c>
      <x:c r="F81" s="12"/>
      <x:c r="G81" s="66"/>
      <x:c r="H81" s="67"/>
      <x:c r="I81" s="67"/>
      <x:c r="J81" s="68"/>
      <x:c r="K81" s="83" t="s">
        <x:v>1</x:v>
      </x:c>
      <x:c r="L81" s="18">
        <x:f t="shared" si="3"/>
        <x:v>6</x:v>
      </x:c>
      <x:c r="M81" s="1" t="str">
        <x:f t="shared" si="4"/>
        <x:v>정상</x:v>
      </x:c>
      <x:c r="N81" s="1" t="str">
        <x:f t="shared" si="5"/>
        <x:v>정상</x:v>
      </x:c>
    </x:row>
    <x:row r="82" spans="1:14">
      <x:c r="A82" s="12">
        <x:v>25</x:v>
      </x:c>
      <x:c r="B82" s="28" t="s">
        <x:v>351</x:v>
      </x:c>
      <x:c r="C82" s="28" t="s">
        <x:v>93</x:v>
      </x:c>
      <x:c r="D82" s="28" t="s">
        <x:v>140</x:v>
      </x:c>
      <x:c r="E82" s="12">
        <x:v>0</x:v>
      </x:c>
      <x:c r="F82" s="12"/>
      <x:c r="G82" s="38"/>
      <x:c r="H82" s="38"/>
      <x:c r="I82" s="38"/>
      <x:c r="J82" s="38"/>
      <x:c r="K82" s="83" t="s">
        <x:v>1</x:v>
      </x:c>
      <x:c r="L82" s="18">
        <x:f t="shared" si="3"/>
        <x:v>7</x:v>
      </x:c>
      <x:c r="M82" s="1" t="str">
        <x:f t="shared" si="4"/>
        <x:v>정상</x:v>
      </x:c>
      <x:c r="N82" s="1" t="str">
        <x:f t="shared" si="5"/>
        <x:v>정상</x:v>
      </x:c>
    </x:row>
    <x:row r="83" spans="1:14" ht="18.75">
      <x:c r="A83" s="12">
        <x:v>69</x:v>
      </x:c>
      <x:c r="B83" s="63" t="s">
        <x:v>337</x:v>
      </x:c>
      <x:c r="C83" s="64"/>
      <x:c r="D83" s="64"/>
      <x:c r="E83" s="64"/>
      <x:c r="F83" s="64"/>
      <x:c r="G83" s="64"/>
      <x:c r="H83" s="64"/>
      <x:c r="I83" s="64"/>
      <x:c r="J83" s="65"/>
      <x:c r="K83" s="83"/>
      <x:c r="L83" s="18" t="e">
        <x:f t="shared" si="3"/>
        <x:v>#VALUE!</x:v>
      </x:c>
      <x:c r="M83" s="1" t="e">
        <x:f t="shared" si="4"/>
        <x:v>#VALUE!</x:v>
      </x:c>
      <x:c r="N83" s="1" t="str">
        <x:f t="shared" si="5"/>
        <x:v/>
      </x:c>
    </x:row>
    <x:row r="84" spans="1:14">
      <x:c r="A84" s="12">
        <x:v>0</x:v>
      </x:c>
      <x:c r="B84" s="29" t="s">
        <x:v>346</x:v>
      </x:c>
      <x:c r="C84" s="32" t="s">
        <x:v>145</x:v>
      </x:c>
      <x:c r="D84" s="29" t="s">
        <x:v>127</x:v>
      </x:c>
      <x:c r="E84" s="29">
        <x:v>0</x:v>
      </x:c>
      <x:c r="F84" s="29"/>
      <x:c r="G84" s="52" t="s">
        <x:v>409</x:v>
      </x:c>
      <x:c r="H84" s="53"/>
      <x:c r="I84" s="53"/>
      <x:c r="J84" s="54"/>
      <x:c r="K84" s="83" t="s">
        <x:v>1</x:v>
      </x:c>
      <x:c r="L84" s="18"/>
      <x:c r="M84" s="1"/>
      <x:c r="N84" s="1"/>
    </x:row>
    <x:row r="85" spans="1:14">
      <x:c r="A85" s="12">
        <x:v>1</x:v>
      </x:c>
      <x:c r="B85" s="23" t="s">
        <x:v>329</x:v>
      </x:c>
      <x:c r="C85" s="23" t="s">
        <x:v>146</x:v>
      </x:c>
      <x:c r="D85" s="24" t="s">
        <x:v>150</x:v>
      </x:c>
      <x:c r="E85" s="12">
        <x:v>0</x:v>
      </x:c>
      <x:c r="F85" s="12"/>
      <x:c r="G85" s="38"/>
      <x:c r="H85" s="38"/>
      <x:c r="I85" s="38"/>
      <x:c r="J85" s="38"/>
      <x:c r="K85" s="83" t="s">
        <x:v>1</x:v>
      </x:c>
      <x:c r="L85" s="18">
        <x:f t="shared" si="3"/>
        <x:v>4</x:v>
      </x:c>
      <x:c r="M85" s="1" t="str">
        <x:f t="shared" si="4"/>
        <x:v>정상</x:v>
      </x:c>
      <x:c r="N85" s="1" t="str">
        <x:f t="shared" si="5"/>
        <x:v>정상</x:v>
      </x:c>
    </x:row>
    <x:row r="86" spans="1:14">
      <x:c r="A86" s="12">
        <x:v>2</x:v>
      </x:c>
      <x:c r="B86" s="23" t="s">
        <x:v>342</x:v>
      </x:c>
      <x:c r="C86" s="23" t="s">
        <x:v>120</x:v>
      </x:c>
      <x:c r="D86" s="24" t="s">
        <x:v>175</x:v>
      </x:c>
      <x:c r="E86" s="12">
        <x:v>0</x:v>
      </x:c>
      <x:c r="F86" s="12"/>
      <x:c r="G86" s="38"/>
      <x:c r="H86" s="38"/>
      <x:c r="I86" s="38"/>
      <x:c r="J86" s="38"/>
      <x:c r="K86" s="83" t="s">
        <x:v>1</x:v>
      </x:c>
      <x:c r="L86" s="18">
        <x:f t="shared" si="3"/>
        <x:v>4</x:v>
      </x:c>
      <x:c r="M86" s="1" t="str">
        <x:f t="shared" si="4"/>
        <x:v>정상</x:v>
      </x:c>
      <x:c r="N86" s="1" t="str">
        <x:f t="shared" si="5"/>
        <x:v>정상</x:v>
      </x:c>
    </x:row>
    <x:row r="87" spans="1:14">
      <x:c r="A87" s="12">
        <x:v>3</x:v>
      </x:c>
      <x:c r="B87" s="23" t="s">
        <x:v>334</x:v>
      </x:c>
      <x:c r="C87" s="23" t="s">
        <x:v>117</x:v>
      </x:c>
      <x:c r="D87" s="24" t="s">
        <x:v>170</x:v>
      </x:c>
      <x:c r="E87" s="12">
        <x:v>0</x:v>
      </x:c>
      <x:c r="F87" s="12"/>
      <x:c r="G87" s="38"/>
      <x:c r="H87" s="38"/>
      <x:c r="I87" s="38"/>
      <x:c r="J87" s="38"/>
      <x:c r="K87" s="83" t="s">
        <x:v>1</x:v>
      </x:c>
      <x:c r="L87" s="18">
        <x:f t="shared" si="3"/>
        <x:v>6</x:v>
      </x:c>
      <x:c r="M87" s="1" t="str">
        <x:f t="shared" si="4"/>
        <x:v>정상</x:v>
      </x:c>
      <x:c r="N87" s="1" t="str">
        <x:f t="shared" si="5"/>
        <x:v>정상</x:v>
      </x:c>
    </x:row>
    <x:row r="88" spans="1:14">
      <x:c r="A88" s="12">
        <x:v>4</x:v>
      </x:c>
      <x:c r="B88" s="23" t="s">
        <x:v>330</x:v>
      </x:c>
      <x:c r="C88" s="23" t="s">
        <x:v>118</x:v>
      </x:c>
      <x:c r="D88" s="24" t="s">
        <x:v>160</x:v>
      </x:c>
      <x:c r="E88" s="12">
        <x:v>0</x:v>
      </x:c>
      <x:c r="F88" s="12"/>
      <x:c r="G88" s="38"/>
      <x:c r="H88" s="38"/>
      <x:c r="I88" s="38"/>
      <x:c r="J88" s="38"/>
      <x:c r="K88" s="83" t="s">
        <x:v>1</x:v>
      </x:c>
      <x:c r="L88" s="18">
        <x:f t="shared" si="3"/>
        <x:v>10</x:v>
      </x:c>
      <x:c r="M88" s="1" t="str">
        <x:f t="shared" si="4"/>
        <x:v>정상</x:v>
      </x:c>
      <x:c r="N88" s="1" t="str">
        <x:f t="shared" si="5"/>
        <x:v>정상</x:v>
      </x:c>
    </x:row>
    <x:row r="89" spans="1:14">
      <x:c r="A89" s="12">
        <x:v>5</x:v>
      </x:c>
      <x:c r="B89" s="23" t="s">
        <x:v>328</x:v>
      </x:c>
      <x:c r="C89" s="23" t="s">
        <x:v>126</x:v>
      </x:c>
      <x:c r="D89" s="24" t="s">
        <x:v>148</x:v>
      </x:c>
      <x:c r="E89" s="12">
        <x:v>0</x:v>
      </x:c>
      <x:c r="F89" s="12"/>
      <x:c r="G89" s="38"/>
      <x:c r="H89" s="38"/>
      <x:c r="I89" s="38"/>
      <x:c r="J89" s="38"/>
      <x:c r="K89" s="83" t="s">
        <x:v>1</x:v>
      </x:c>
      <x:c r="L89" s="18">
        <x:f t="shared" si="3"/>
        <x:v>11</x:v>
      </x:c>
      <x:c r="M89" s="1" t="str">
        <x:f t="shared" si="4"/>
        <x:v>정상</x:v>
      </x:c>
      <x:c r="N89" s="1" t="str">
        <x:f t="shared" si="5"/>
        <x:v>정상</x:v>
      </x:c>
    </x:row>
    <x:row r="90" spans="1:14">
      <x:c r="A90" s="12">
        <x:v>75</x:v>
      </x:c>
      <x:c r="B90" s="23" t="s">
        <x:v>343</x:v>
      </x:c>
      <x:c r="C90" s="23" t="s">
        <x:v>124</x:v>
      </x:c>
      <x:c r="D90" s="24" t="s">
        <x:v>153</x:v>
      </x:c>
      <x:c r="E90" s="12">
        <x:v>0</x:v>
      </x:c>
      <x:c r="F90" s="12"/>
      <x:c r="G90" s="38"/>
      <x:c r="H90" s="38"/>
      <x:c r="I90" s="38"/>
      <x:c r="J90" s="38"/>
      <x:c r="K90" s="83" t="s">
        <x:v>1</x:v>
      </x:c>
      <x:c r="L90" s="18">
        <x:f t="shared" si="3"/>
        <x:v>8</x:v>
      </x:c>
      <x:c r="M90" s="1" t="str">
        <x:f t="shared" si="4"/>
        <x:v>정상</x:v>
      </x:c>
      <x:c r="N90" s="1" t="str">
        <x:f t="shared" si="5"/>
        <x:v>정상</x:v>
      </x:c>
    </x:row>
    <x:row r="91" spans="1:14" ht="20.649999999999999">
      <x:c r="A91" s="12"/>
      <x:c r="B91" s="69" t="s">
        <x:v>395</x:v>
      </x:c>
      <x:c r="C91" s="70"/>
      <x:c r="D91" s="70"/>
      <x:c r="E91" s="70"/>
      <x:c r="F91" s="70"/>
      <x:c r="G91" s="70"/>
      <x:c r="H91" s="70"/>
      <x:c r="I91" s="70"/>
      <x:c r="J91" s="71"/>
      <x:c r="K91" s="83"/>
      <x:c r="L91" s="18"/>
      <x:c r="M91" s="1"/>
      <x:c r="N91" s="1"/>
    </x:row>
    <x:row r="92" spans="1:14">
      <x:c r="A92" s="12">
        <x:v>0</x:v>
      </x:c>
      <x:c r="B92" s="33" t="s">
        <x:v>331</x:v>
      </x:c>
      <x:c r="C92" s="33" t="s">
        <x:v>196</x:v>
      </x:c>
      <x:c r="D92" s="34" t="s">
        <x:v>184</x:v>
      </x:c>
      <x:c r="E92" s="29">
        <x:v>0</x:v>
      </x:c>
      <x:c r="F92" s="29"/>
      <x:c r="G92" s="52" t="s">
        <x:v>410</x:v>
      </x:c>
      <x:c r="H92" s="53"/>
      <x:c r="I92" s="53"/>
      <x:c r="J92" s="54"/>
      <x:c r="K92" s="83" t="s">
        <x:v>1</x:v>
      </x:c>
      <x:c r="L92" s="18">
        <x:f t="shared" si="3"/>
        <x:v>7</x:v>
      </x:c>
      <x:c r="M92" s="1" t="str">
        <x:f t="shared" si="4"/>
        <x:v>정상</x:v>
      </x:c>
      <x:c r="N92" s="1" t="str">
        <x:f t="shared" si="5"/>
        <x:v>정상</x:v>
      </x:c>
    </x:row>
    <x:row r="93" spans="1:14">
      <x:c r="A93" s="12">
        <x:v>1</x:v>
      </x:c>
      <x:c r="B93" s="13" t="s">
        <x:v>357</x:v>
      </x:c>
      <x:c r="C93" s="23" t="s">
        <x:v>152</x:v>
      </x:c>
      <x:c r="D93" s="24" t="s">
        <x:v>161</x:v>
      </x:c>
      <x:c r="E93" s="12">
        <x:v>0</x:v>
      </x:c>
      <x:c r="F93" s="12"/>
      <x:c r="G93" s="38"/>
      <x:c r="H93" s="38"/>
      <x:c r="I93" s="38"/>
      <x:c r="J93" s="38"/>
      <x:c r="K93" s="83" t="s">
        <x:v>1</x:v>
      </x:c>
      <x:c r="L93" s="18">
        <x:f t="shared" si="3"/>
        <x:v>1</x:v>
      </x:c>
      <x:c r="M93" s="1" t="str">
        <x:f t="shared" si="4"/>
        <x:v>정상</x:v>
      </x:c>
      <x:c r="N93" s="1" t="str">
        <x:f t="shared" si="5"/>
        <x:v>정상</x:v>
      </x:c>
    </x:row>
    <x:row r="94" spans="1:14">
      <x:c r="A94" s="12">
        <x:v>2</x:v>
      </x:c>
      <x:c r="B94" s="13" t="s">
        <x:v>352</x:v>
      </x:c>
      <x:c r="C94" s="23" t="s">
        <x:v>176</x:v>
      </x:c>
      <x:c r="D94" s="24" t="s">
        <x:v>168</x:v>
      </x:c>
      <x:c r="E94" s="12">
        <x:v>0</x:v>
      </x:c>
      <x:c r="F94" s="12"/>
      <x:c r="G94" s="38"/>
      <x:c r="H94" s="38"/>
      <x:c r="I94" s="38"/>
      <x:c r="J94" s="38"/>
      <x:c r="K94" s="83" t="s">
        <x:v>1</x:v>
      </x:c>
      <x:c r="L94" s="18">
        <x:f t="shared" si="3"/>
        <x:v>6</x:v>
      </x:c>
      <x:c r="M94" s="1" t="str">
        <x:f t="shared" si="4"/>
        <x:v>정상</x:v>
      </x:c>
      <x:c r="N94" s="1" t="str">
        <x:f t="shared" si="5"/>
        <x:v>정상</x:v>
      </x:c>
    </x:row>
    <x:row r="95" spans="1:14">
      <x:c r="A95" s="12">
        <x:v>3</x:v>
      </x:c>
      <x:c r="B95" s="13" t="s">
        <x:v>338</x:v>
      </x:c>
      <x:c r="C95" s="23" t="s">
        <x:v>174</x:v>
      </x:c>
      <x:c r="D95" s="24" t="s">
        <x:v>178</x:v>
      </x:c>
      <x:c r="E95" s="12">
        <x:v>0</x:v>
      </x:c>
      <x:c r="F95" s="12"/>
      <x:c r="G95" s="38"/>
      <x:c r="H95" s="38"/>
      <x:c r="I95" s="38"/>
      <x:c r="J95" s="38"/>
      <x:c r="K95" s="83" t="s">
        <x:v>1</x:v>
      </x:c>
      <x:c r="L95" s="18">
        <x:f t="shared" si="3"/>
        <x:v>2</x:v>
      </x:c>
      <x:c r="M95" s="1" t="str">
        <x:f t="shared" si="4"/>
        <x:v>정상</x:v>
      </x:c>
      <x:c r="N95" s="1" t="str">
        <x:f t="shared" si="5"/>
        <x:v>정상</x:v>
      </x:c>
    </x:row>
    <x:row r="96" spans="1:14">
      <x:c r="A96" s="12">
        <x:v>4</x:v>
      </x:c>
      <x:c r="B96" s="13" t="s">
        <x:v>341</x:v>
      </x:c>
      <x:c r="C96" s="23" t="s">
        <x:v>158</x:v>
      </x:c>
      <x:c r="D96" s="24" t="s">
        <x:v>156</x:v>
      </x:c>
      <x:c r="E96" s="12">
        <x:v>0</x:v>
      </x:c>
      <x:c r="F96" s="12"/>
      <x:c r="G96" s="38"/>
      <x:c r="H96" s="38"/>
      <x:c r="I96" s="38"/>
      <x:c r="J96" s="38"/>
      <x:c r="K96" s="83" t="s">
        <x:v>1</x:v>
      </x:c>
      <x:c r="L96" s="18">
        <x:f t="shared" si="3"/>
        <x:v>6</x:v>
      </x:c>
      <x:c r="M96" s="1" t="str">
        <x:f t="shared" si="4"/>
        <x:v>정상</x:v>
      </x:c>
      <x:c r="N96" s="1" t="str">
        <x:f t="shared" si="5"/>
        <x:v>정상</x:v>
      </x:c>
    </x:row>
    <x:row r="97" spans="1:14">
      <x:c r="A97" s="12">
        <x:v>5</x:v>
      </x:c>
      <x:c r="B97" s="13" t="s">
        <x:v>348</x:v>
      </x:c>
      <x:c r="C97" s="23" t="s">
        <x:v>151</x:v>
      </x:c>
      <x:c r="D97" s="24" t="s">
        <x:v>179</x:v>
      </x:c>
      <x:c r="E97" s="12">
        <x:v>0</x:v>
      </x:c>
      <x:c r="F97" s="12"/>
      <x:c r="G97" s="38"/>
      <x:c r="H97" s="38"/>
      <x:c r="I97" s="38"/>
      <x:c r="J97" s="38"/>
      <x:c r="K97" s="83" t="s">
        <x:v>1</x:v>
      </x:c>
      <x:c r="L97" s="18">
        <x:f t="shared" si="3"/>
        <x:v>7</x:v>
      </x:c>
      <x:c r="M97" s="1" t="str">
        <x:f t="shared" si="4"/>
        <x:v>정상</x:v>
      </x:c>
      <x:c r="N97" s="1" t="str">
        <x:f t="shared" si="5"/>
        <x:v>정상</x:v>
      </x:c>
    </x:row>
    <x:row r="98" spans="1:14">
      <x:c r="A98" s="12">
        <x:v>6</x:v>
      </x:c>
      <x:c r="B98" s="13" t="s">
        <x:v>350</x:v>
      </x:c>
      <x:c r="C98" s="23" t="s">
        <x:v>171</x:v>
      </x:c>
      <x:c r="D98" s="24" t="s">
        <x:v>157</x:v>
      </x:c>
      <x:c r="E98" s="12">
        <x:v>0</x:v>
      </x:c>
      <x:c r="F98" s="12"/>
      <x:c r="G98" s="38"/>
      <x:c r="H98" s="38"/>
      <x:c r="I98" s="38"/>
      <x:c r="J98" s="38"/>
      <x:c r="K98" s="83" t="s">
        <x:v>1</x:v>
      </x:c>
      <x:c r="L98" s="18">
        <x:f t="shared" si="3"/>
        <x:v>11</x:v>
      </x:c>
      <x:c r="M98" s="1" t="str">
        <x:f t="shared" si="4"/>
        <x:v>정상</x:v>
      </x:c>
      <x:c r="N98" s="1" t="str">
        <x:f t="shared" si="5"/>
        <x:v>정상</x:v>
      </x:c>
    </x:row>
    <x:row r="99" spans="1:14">
      <x:c r="A99" s="12">
        <x:v>7</x:v>
      </x:c>
      <x:c r="B99" s="13" t="s">
        <x:v>356</x:v>
      </x:c>
      <x:c r="C99" s="23" t="s">
        <x:v>159</x:v>
      </x:c>
      <x:c r="D99" s="24" t="s">
        <x:v>162</x:v>
      </x:c>
      <x:c r="E99" s="12">
        <x:v>0</x:v>
      </x:c>
      <x:c r="F99" s="12"/>
      <x:c r="G99" s="38"/>
      <x:c r="H99" s="38"/>
      <x:c r="I99" s="38"/>
      <x:c r="J99" s="38"/>
      <x:c r="K99" s="83" t="s">
        <x:v>1</x:v>
      </x:c>
      <x:c r="L99" s="18">
        <x:f t="shared" si="3"/>
        <x:v>5</x:v>
      </x:c>
      <x:c r="M99" s="1" t="str">
        <x:f t="shared" si="4"/>
        <x:v>정상</x:v>
      </x:c>
      <x:c r="N99" s="1" t="str">
        <x:f t="shared" si="5"/>
        <x:v>정상</x:v>
      </x:c>
    </x:row>
    <x:row r="100" spans="1:14">
      <x:c r="A100" s="12">
        <x:v>8</x:v>
      </x:c>
      <x:c r="B100" s="13" t="s">
        <x:v>335</x:v>
      </x:c>
      <x:c r="C100" s="23" t="s">
        <x:v>169</x:v>
      </x:c>
      <x:c r="D100" s="24" t="s">
        <x:v>165</x:v>
      </x:c>
      <x:c r="E100" s="12">
        <x:v>0</x:v>
      </x:c>
      <x:c r="F100" s="12"/>
      <x:c r="G100" s="38"/>
      <x:c r="H100" s="38"/>
      <x:c r="I100" s="38"/>
      <x:c r="J100" s="38"/>
      <x:c r="K100" s="83" t="s">
        <x:v>1</x:v>
      </x:c>
      <x:c r="L100" s="18">
        <x:f t="shared" si="3"/>
        <x:v>2</x:v>
      </x:c>
      <x:c r="M100" s="1" t="str">
        <x:f t="shared" si="4"/>
        <x:v>정상</x:v>
      </x:c>
      <x:c r="N100" s="1" t="str">
        <x:f t="shared" si="5"/>
        <x:v>정상</x:v>
      </x:c>
    </x:row>
    <x:row r="101" spans="1:14">
      <x:c r="A101" s="12">
        <x:v>9</x:v>
      </x:c>
      <x:c r="B101" s="13" t="s">
        <x:v>336</x:v>
      </x:c>
      <x:c r="C101" s="23" t="s">
        <x:v>177</x:v>
      </x:c>
      <x:c r="D101" s="24" t="s">
        <x:v>166</x:v>
      </x:c>
      <x:c r="E101" s="12">
        <x:v>0</x:v>
      </x:c>
      <x:c r="F101" s="12"/>
      <x:c r="G101" s="38"/>
      <x:c r="H101" s="38"/>
      <x:c r="I101" s="38"/>
      <x:c r="J101" s="38"/>
      <x:c r="K101" s="83" t="s">
        <x:v>1</x:v>
      </x:c>
      <x:c r="L101" s="18">
        <x:f t="shared" si="3"/>
        <x:v>10</x:v>
      </x:c>
      <x:c r="M101" s="1" t="str">
        <x:f t="shared" si="4"/>
        <x:v>정상</x:v>
      </x:c>
      <x:c r="N101" s="1" t="str">
        <x:f t="shared" si="5"/>
        <x:v>정상</x:v>
      </x:c>
    </x:row>
    <x:row r="102" spans="1:14">
      <x:c r="A102" s="12">
        <x:v>10</x:v>
      </x:c>
      <x:c r="B102" s="13" t="s">
        <x:v>353</x:v>
      </x:c>
      <x:c r="C102" s="23" t="s">
        <x:v>167</x:v>
      </x:c>
      <x:c r="D102" s="24" t="s">
        <x:v>149</x:v>
      </x:c>
      <x:c r="E102" s="12">
        <x:v>0</x:v>
      </x:c>
      <x:c r="F102" s="12"/>
      <x:c r="G102" s="38"/>
      <x:c r="H102" s="38"/>
      <x:c r="I102" s="38"/>
      <x:c r="J102" s="38"/>
      <x:c r="K102" s="83" t="s">
        <x:v>1</x:v>
      </x:c>
      <x:c r="L102" s="18">
        <x:f t="shared" si="3"/>
        <x:v>5</x:v>
      </x:c>
      <x:c r="M102" s="1" t="str">
        <x:f t="shared" si="4"/>
        <x:v>정상</x:v>
      </x:c>
      <x:c r="N102" s="1" t="str">
        <x:f t="shared" si="5"/>
        <x:v>정상</x:v>
      </x:c>
    </x:row>
    <x:row r="103" spans="1:14">
      <x:c r="A103" s="12">
        <x:v>11</x:v>
      </x:c>
      <x:c r="B103" s="13" t="s">
        <x:v>344</x:v>
      </x:c>
      <x:c r="C103" s="23" t="s">
        <x:v>163</x:v>
      </x:c>
      <x:c r="D103" s="24" t="s">
        <x:v>172</x:v>
      </x:c>
      <x:c r="E103" s="12">
        <x:v>0</x:v>
      </x:c>
      <x:c r="F103" s="12"/>
      <x:c r="G103" s="38"/>
      <x:c r="H103" s="38"/>
      <x:c r="I103" s="38"/>
      <x:c r="J103" s="38"/>
      <x:c r="K103" s="83" t="s">
        <x:v>1</x:v>
      </x:c>
      <x:c r="L103" s="18">
        <x:f t="shared" si="3"/>
        <x:v>11</x:v>
      </x:c>
      <x:c r="M103" s="1" t="str">
        <x:f t="shared" si="4"/>
        <x:v>정상</x:v>
      </x:c>
      <x:c r="N103" s="1" t="str">
        <x:f t="shared" si="5"/>
        <x:v>정상</x:v>
      </x:c>
    </x:row>
    <x:row r="104" spans="1:14">
      <x:c r="A104" s="12">
        <x:v>12</x:v>
      </x:c>
      <x:c r="B104" s="13" t="s">
        <x:v>347</x:v>
      </x:c>
      <x:c r="C104" s="23" t="s">
        <x:v>154</x:v>
      </x:c>
      <x:c r="D104" s="24" t="s">
        <x:v>173</x:v>
      </x:c>
      <x:c r="E104" s="12">
        <x:v>0</x:v>
      </x:c>
      <x:c r="F104" s="12"/>
      <x:c r="G104" s="38"/>
      <x:c r="H104" s="38"/>
      <x:c r="I104" s="38"/>
      <x:c r="J104" s="38"/>
      <x:c r="K104" s="83" t="s">
        <x:v>1</x:v>
      </x:c>
      <x:c r="L104" s="18">
        <x:f t="shared" si="3"/>
        <x:v>7</x:v>
      </x:c>
      <x:c r="M104" s="1" t="str">
        <x:f t="shared" si="4"/>
        <x:v>정상</x:v>
      </x:c>
      <x:c r="N104" s="1" t="str">
        <x:f t="shared" si="5"/>
        <x:v>정상</x:v>
      </x:c>
    </x:row>
    <x:row r="105" spans="1:14">
      <x:c r="A105" s="12">
        <x:v>13</x:v>
      </x:c>
      <x:c r="B105" s="13" t="s">
        <x:v>326</x:v>
      </x:c>
      <x:c r="C105" s="23" t="s">
        <x:v>155</x:v>
      </x:c>
      <x:c r="D105" s="24" t="s">
        <x:v>193</x:v>
      </x:c>
      <x:c r="E105" s="12">
        <x:v>0</x:v>
      </x:c>
      <x:c r="F105" s="12"/>
      <x:c r="G105" s="38"/>
      <x:c r="H105" s="38"/>
      <x:c r="I105" s="38"/>
      <x:c r="J105" s="38"/>
      <x:c r="K105" s="83" t="s">
        <x:v>1</x:v>
      </x:c>
      <x:c r="L105" s="18">
        <x:f t="shared" si="3"/>
        <x:v>4</x:v>
      </x:c>
      <x:c r="M105" s="1" t="str">
        <x:f t="shared" si="4"/>
        <x:v>정상</x:v>
      </x:c>
      <x:c r="N105" s="1" t="str">
        <x:f t="shared" si="5"/>
        <x:v>정상</x:v>
      </x:c>
    </x:row>
    <x:row r="106" spans="1:14">
      <x:c r="A106" s="12">
        <x:v>14</x:v>
      </x:c>
      <x:c r="B106" s="13" t="s">
        <x:v>355</x:v>
      </x:c>
      <x:c r="C106" s="23" t="s">
        <x:v>164</x:v>
      </x:c>
      <x:c r="D106" s="24" t="s">
        <x:v>189</x:v>
      </x:c>
      <x:c r="E106" s="12">
        <x:v>0</x:v>
      </x:c>
      <x:c r="F106" s="12"/>
      <x:c r="G106" s="38"/>
      <x:c r="H106" s="38"/>
      <x:c r="I106" s="38"/>
      <x:c r="J106" s="38"/>
      <x:c r="K106" s="83" t="s">
        <x:v>1</x:v>
      </x:c>
      <x:c r="L106" s="18">
        <x:f t="shared" si="3"/>
        <x:v>1</x:v>
      </x:c>
      <x:c r="M106" s="1" t="str">
        <x:f t="shared" si="4"/>
        <x:v>정상</x:v>
      </x:c>
      <x:c r="N106" s="1" t="str">
        <x:f t="shared" si="5"/>
        <x:v>정상</x:v>
      </x:c>
    </x:row>
    <x:row r="107" spans="1:14">
      <x:c r="A107" s="12">
        <x:v>15</x:v>
      </x:c>
      <x:c r="B107" s="13" t="s">
        <x:v>327</x:v>
      </x:c>
      <x:c r="C107" s="14" t="s">
        <x:v>187</x:v>
      </x:c>
      <x:c r="D107" s="24" t="s">
        <x:v>201</x:v>
      </x:c>
      <x:c r="E107" s="12">
        <x:v>0</x:v>
      </x:c>
      <x:c r="F107" s="12"/>
      <x:c r="G107" s="38"/>
      <x:c r="H107" s="38"/>
      <x:c r="I107" s="38"/>
      <x:c r="J107" s="38"/>
      <x:c r="K107" s="83" t="s">
        <x:v>1</x:v>
      </x:c>
      <x:c r="L107" s="18">
        <x:f t="shared" si="3"/>
        <x:v>1</x:v>
      </x:c>
      <x:c r="M107" s="1" t="str">
        <x:f t="shared" si="4"/>
        <x:v>정상</x:v>
      </x:c>
      <x:c r="N107" s="1" t="str">
        <x:f t="shared" si="5"/>
        <x:v>정상</x:v>
      </x:c>
    </x:row>
    <x:row r="108" spans="1:14" ht="20.649999999999999">
      <x:c r="A108" s="12"/>
      <x:c r="B108" s="72" t="s">
        <x:v>391</x:v>
      </x:c>
      <x:c r="C108" s="73"/>
      <x:c r="D108" s="73"/>
      <x:c r="E108" s="73"/>
      <x:c r="F108" s="73"/>
      <x:c r="G108" s="73"/>
      <x:c r="H108" s="73"/>
      <x:c r="I108" s="73"/>
      <x:c r="J108" s="74"/>
      <x:c r="K108" s="83"/>
      <x:c r="L108" s="18"/>
      <x:c r="M108" s="1"/>
      <x:c r="N108" s="1"/>
    </x:row>
    <x:row r="109" spans="1:14">
      <x:c r="A109" s="12">
        <x:v>0</x:v>
      </x:c>
      <x:c r="B109" s="33" t="s">
        <x:v>331</x:v>
      </x:c>
      <x:c r="C109" s="33" t="s">
        <x:v>196</x:v>
      </x:c>
      <x:c r="D109" s="34" t="s">
        <x:v>184</x:v>
      </x:c>
      <x:c r="E109" s="29">
        <x:v>0</x:v>
      </x:c>
      <x:c r="F109" s="29"/>
      <x:c r="G109" s="52" t="s">
        <x:v>411</x:v>
      </x:c>
      <x:c r="H109" s="53"/>
      <x:c r="I109" s="53"/>
      <x:c r="J109" s="54"/>
      <x:c r="K109" s="83" t="s">
        <x:v>1</x:v>
      </x:c>
      <x:c r="L109" s="18">
        <x:f t="shared" si="3"/>
        <x:v>7</x:v>
      </x:c>
      <x:c r="M109" s="1" t="str">
        <x:f t="shared" si="4"/>
        <x:v>정상</x:v>
      </x:c>
      <x:c r="N109" s="1" t="str">
        <x:f t="shared" si="5"/>
        <x:v>정상</x:v>
      </x:c>
    </x:row>
    <x:row r="110" spans="1:14">
      <x:c r="A110" s="12">
        <x:v>1</x:v>
      </x:c>
      <x:c r="B110" s="23" t="s">
        <x:v>357</x:v>
      </x:c>
      <x:c r="C110" s="23" t="s">
        <x:v>185</x:v>
      </x:c>
      <x:c r="D110" s="24" t="s">
        <x:v>202</x:v>
      </x:c>
      <x:c r="E110" s="25">
        <x:v>0</x:v>
      </x:c>
      <x:c r="F110" s="12"/>
      <x:c r="G110" s="38"/>
      <x:c r="H110" s="38"/>
      <x:c r="I110" s="38"/>
      <x:c r="J110" s="38"/>
      <x:c r="K110" s="83" t="s">
        <x:v>1</x:v>
      </x:c>
      <x:c r="L110" s="18">
        <x:f t="shared" si="3"/>
        <x:v>1</x:v>
      </x:c>
      <x:c r="M110" s="1" t="str">
        <x:f t="shared" si="4"/>
        <x:v>정상</x:v>
      </x:c>
      <x:c r="N110" s="1" t="str">
        <x:f t="shared" si="5"/>
        <x:v>정상</x:v>
      </x:c>
    </x:row>
    <x:row r="111" spans="1:14">
      <x:c r="A111" s="12">
        <x:v>2</x:v>
      </x:c>
      <x:c r="B111" s="23" t="s">
        <x:v>339</x:v>
      </x:c>
      <x:c r="C111" s="23" t="s">
        <x:v>186</x:v>
      </x:c>
      <x:c r="D111" s="24" t="s">
        <x:v>188</x:v>
      </x:c>
      <x:c r="E111" s="25">
        <x:v>0</x:v>
      </x:c>
      <x:c r="F111" s="12"/>
      <x:c r="G111" s="38"/>
      <x:c r="H111" s="38"/>
      <x:c r="I111" s="38"/>
      <x:c r="J111" s="38"/>
      <x:c r="K111" s="83" t="s">
        <x:v>1</x:v>
      </x:c>
      <x:c r="L111" s="18">
        <x:f t="shared" si="3"/>
        <x:v>6</x:v>
      </x:c>
      <x:c r="M111" s="1" t="str">
        <x:f t="shared" si="4"/>
        <x:v>정상</x:v>
      </x:c>
      <x:c r="N111" s="1" t="str">
        <x:f t="shared" si="5"/>
        <x:v>정상</x:v>
      </x:c>
    </x:row>
    <x:row r="112" spans="1:14">
      <x:c r="A112" s="12">
        <x:v>3</x:v>
      </x:c>
      <x:c r="B112" s="23" t="s">
        <x:v>371</x:v>
      </x:c>
      <x:c r="C112" s="23" t="s">
        <x:v>204</x:v>
      </x:c>
      <x:c r="D112" s="24" t="s">
        <x:v>203</x:v>
      </x:c>
      <x:c r="E112" s="25">
        <x:v>0</x:v>
      </x:c>
      <x:c r="F112" s="12"/>
      <x:c r="G112" s="38"/>
      <x:c r="H112" s="38"/>
      <x:c r="I112" s="38"/>
      <x:c r="J112" s="38"/>
      <x:c r="K112" s="83" t="s">
        <x:v>1</x:v>
      </x:c>
      <x:c r="L112" s="18">
        <x:f t="shared" si="3"/>
        <x:v>10</x:v>
      </x:c>
      <x:c r="M112" s="1" t="str">
        <x:f t="shared" si="4"/>
        <x:v>정상</x:v>
      </x:c>
      <x:c r="N112" s="1" t="str">
        <x:f t="shared" si="5"/>
        <x:v>정상</x:v>
      </x:c>
    </x:row>
    <x:row r="113" spans="1:14">
      <x:c r="A113" s="12">
        <x:v>4</x:v>
      </x:c>
      <x:c r="B113" s="23" t="s">
        <x:v>380</x:v>
      </x:c>
      <x:c r="C113" s="23" t="s">
        <x:v>190</x:v>
      </x:c>
      <x:c r="D113" s="24" t="s">
        <x:v>205</x:v>
      </x:c>
      <x:c r="E113" s="25">
        <x:v>0</x:v>
      </x:c>
      <x:c r="F113" s="12"/>
      <x:c r="G113" s="38"/>
      <x:c r="H113" s="38"/>
      <x:c r="I113" s="38"/>
      <x:c r="J113" s="38"/>
      <x:c r="K113" s="83" t="s">
        <x:v>1</x:v>
      </x:c>
      <x:c r="L113" s="18">
        <x:f t="shared" ref="L113:L142" si="6">11-MOD(VALUE(MID(C113,1,1))*2+VALUE(MID(C113,2,1))*3+VALUE(MID(C113,3,1))*4+VALUE(MID(C113,4,1))*5+VALUE(MID(C113,5,1))*6+VALUE(MID(C113,6,1))*7+VALUE(MID(C113,8,1))*8+VALUE(MID(C113,9,1))*9+VALUE(MID(C113,10,1))*2+VALUE(MID(C113,11,1))*3+VALUE(MID(C113,12,1))*4+VALUE(MID(C113,13,1))*5,11)</x:f>
        <x:v>9</x:v>
      </x:c>
      <x:c r="M113" s="1" t="str">
        <x:f t="shared" ref="M113:M142" si="7">IF(RIGHT(C113,1)=RIGHT(L113,1),"정상","오류")</x:f>
        <x:v>정상</x:v>
      </x:c>
      <x:c r="N113" s="1" t="str">
        <x:f t="shared" ref="N113:N142" si="8">IF(D113="","",IF(AND(LEN(D113)=13,LEFT(D113,4)="010-"),"정상","오류"))</x:f>
        <x:v>정상</x:v>
      </x:c>
    </x:row>
    <x:row r="114" spans="1:14" ht="20.649999999999999">
      <x:c r="A114" s="12"/>
      <x:c r="B114" s="69" t="s">
        <x:v>393</x:v>
      </x:c>
      <x:c r="C114" s="75"/>
      <x:c r="D114" s="75"/>
      <x:c r="E114" s="75"/>
      <x:c r="F114" s="75"/>
      <x:c r="G114" s="75"/>
      <x:c r="H114" s="75"/>
      <x:c r="I114" s="75"/>
      <x:c r="J114" s="76"/>
      <x:c r="K114" s="83"/>
      <x:c r="L114" s="18"/>
      <x:c r="M114" s="1"/>
      <x:c r="N114" s="1"/>
    </x:row>
    <x:row r="115" spans="1:14">
      <x:c r="A115" s="12">
        <x:v>0</x:v>
      </x:c>
      <x:c r="B115" s="35" t="s">
        <x:v>361</x:v>
      </x:c>
      <x:c r="C115" s="36" t="s">
        <x:v>215</x:v>
      </x:c>
      <x:c r="D115" s="35" t="s">
        <x:v>213</x:v>
      </x:c>
      <x:c r="E115" s="29">
        <x:v>0</x:v>
      </x:c>
      <x:c r="F115" s="29"/>
      <x:c r="G115" s="52" t="s">
        <x:v>412</x:v>
      </x:c>
      <x:c r="H115" s="53"/>
      <x:c r="I115" s="53"/>
      <x:c r="J115" s="54"/>
      <x:c r="K115" s="83" t="s">
        <x:v>1</x:v>
      </x:c>
      <x:c r="L115" s="18">
        <x:f>11-MOD(VALUE(MID(C115,1,1))*2+VALUE(MID(C115,2,1))*3+VALUE(MID(C115,3,1))*4+VALUE(MID(C115,4,1))*5+VALUE(MID(C115,5,1))*6+VALUE(MID(C115,6,1))*7+VALUE(MID(C115,8,1))*8+VALUE(MID(C115,9,1))*9+VALUE(MID(C115,10,1))*2+VALUE(MID(C115,11,1))*3+VALUE(MID(C115,12,1))*4+VALUE(MID(C115,13,1))*5,11)</x:f>
        <x:v>10</x:v>
      </x:c>
      <x:c r="M115" s="1" t="str">
        <x:f>IF(RIGHT(C115,1)=RIGHT(L115,1),"정상","오류")</x:f>
        <x:v>정상</x:v>
      </x:c>
      <x:c r="N115" s="1" t="str">
        <x:f>IF(D115="","",IF(AND(LEN(D115)=13,LEFT(D115,4)="010-"),"정상","오류"))</x:f>
        <x:v>정상</x:v>
      </x:c>
    </x:row>
    <x:row r="116" spans="1:14">
      <x:c r="A116" s="12">
        <x:v>1</x:v>
      </x:c>
      <x:c r="B116" s="23" t="s">
        <x:v>384</x:v>
      </x:c>
      <x:c r="C116" s="23" t="s">
        <x:v>199</x:v>
      </x:c>
      <x:c r="D116" s="24" t="s">
        <x:v>195</x:v>
      </x:c>
      <x:c r="E116" s="25">
        <x:v>0</x:v>
      </x:c>
      <x:c r="F116" s="12"/>
      <x:c r="G116" s="38"/>
      <x:c r="H116" s="38"/>
      <x:c r="I116" s="38"/>
      <x:c r="J116" s="38"/>
      <x:c r="K116" s="83" t="s">
        <x:v>1</x:v>
      </x:c>
      <x:c r="L116" s="18">
        <x:f t="shared" si="6"/>
        <x:v>3</x:v>
      </x:c>
      <x:c r="M116" s="1" t="str">
        <x:f t="shared" si="7"/>
        <x:v>정상</x:v>
      </x:c>
      <x:c r="N116" s="1" t="str">
        <x:f t="shared" si="8"/>
        <x:v>정상</x:v>
      </x:c>
    </x:row>
    <x:row r="117" spans="1:14">
      <x:c r="A117" s="12">
        <x:v>2</x:v>
      </x:c>
      <x:c r="B117" s="23" t="s">
        <x:v>362</x:v>
      </x:c>
      <x:c r="C117" s="23" t="s">
        <x:v>191</x:v>
      </x:c>
      <x:c r="D117" s="24" t="s">
        <x:v>197</x:v>
      </x:c>
      <x:c r="E117" s="25">
        <x:v>0</x:v>
      </x:c>
      <x:c r="F117" s="12"/>
      <x:c r="G117" s="38"/>
      <x:c r="H117" s="38"/>
      <x:c r="I117" s="38"/>
      <x:c r="J117" s="38"/>
      <x:c r="K117" s="83" t="s">
        <x:v>1</x:v>
      </x:c>
      <x:c r="L117" s="18">
        <x:f t="shared" si="6"/>
        <x:v>6</x:v>
      </x:c>
      <x:c r="M117" s="1" t="str">
        <x:f t="shared" si="7"/>
        <x:v>정상</x:v>
      </x:c>
      <x:c r="N117" s="1" t="str">
        <x:f t="shared" si="8"/>
        <x:v>정상</x:v>
      </x:c>
    </x:row>
    <x:row r="118" spans="1:14">
      <x:c r="A118" s="12">
        <x:v>3</x:v>
      </x:c>
      <x:c r="B118" s="23" t="s">
        <x:v>370</x:v>
      </x:c>
      <x:c r="C118" s="23" t="s">
        <x:v>200</x:v>
      </x:c>
      <x:c r="D118" s="24" t="s">
        <x:v>206</x:v>
      </x:c>
      <x:c r="E118" s="25">
        <x:v>0</x:v>
      </x:c>
      <x:c r="F118" s="12"/>
      <x:c r="G118" s="38"/>
      <x:c r="H118" s="38"/>
      <x:c r="I118" s="38"/>
      <x:c r="J118" s="38"/>
      <x:c r="K118" s="83" t="s">
        <x:v>1</x:v>
      </x:c>
      <x:c r="L118" s="18">
        <x:f t="shared" si="6"/>
        <x:v>3</x:v>
      </x:c>
      <x:c r="M118" s="1" t="str">
        <x:f t="shared" si="7"/>
        <x:v>정상</x:v>
      </x:c>
      <x:c r="N118" s="1" t="str">
        <x:f t="shared" si="8"/>
        <x:v>정상</x:v>
      </x:c>
    </x:row>
    <x:row r="119" spans="1:14">
      <x:c r="A119" s="12">
        <x:v>4</x:v>
      </x:c>
      <x:c r="B119" s="23" t="s">
        <x:v>389</x:v>
      </x:c>
      <x:c r="C119" s="23" t="s">
        <x:v>192</x:v>
      </x:c>
      <x:c r="D119" s="24" t="s">
        <x:v>183</x:v>
      </x:c>
      <x:c r="E119" s="25">
        <x:v>0</x:v>
      </x:c>
      <x:c r="F119" s="12"/>
      <x:c r="G119" s="38"/>
      <x:c r="H119" s="38"/>
      <x:c r="I119" s="38"/>
      <x:c r="J119" s="38"/>
      <x:c r="K119" s="83" t="s">
        <x:v>1</x:v>
      </x:c>
      <x:c r="L119" s="18">
        <x:f t="shared" si="6"/>
        <x:v>10</x:v>
      </x:c>
      <x:c r="M119" s="1" t="str">
        <x:f t="shared" si="7"/>
        <x:v>정상</x:v>
      </x:c>
      <x:c r="N119" s="1" t="str">
        <x:f t="shared" si="8"/>
        <x:v>정상</x:v>
      </x:c>
    </x:row>
    <x:row r="120" spans="1:14">
      <x:c r="A120" s="12">
        <x:v>5</x:v>
      </x:c>
      <x:c r="B120" s="23" t="s">
        <x:v>377</x:v>
      </x:c>
      <x:c r="C120" s="23" t="s">
        <x:v>194</x:v>
      </x:c>
      <x:c r="D120" s="24" t="s">
        <x:v>198</x:v>
      </x:c>
      <x:c r="E120" s="25">
        <x:v>0</x:v>
      </x:c>
      <x:c r="F120" s="12"/>
      <x:c r="G120" s="38"/>
      <x:c r="H120" s="38"/>
      <x:c r="I120" s="38"/>
      <x:c r="J120" s="38"/>
      <x:c r="K120" s="83" t="s">
        <x:v>1</x:v>
      </x:c>
      <x:c r="L120" s="18">
        <x:f t="shared" si="6"/>
        <x:v>1</x:v>
      </x:c>
      <x:c r="M120" s="1" t="str">
        <x:f t="shared" si="7"/>
        <x:v>정상</x:v>
      </x:c>
      <x:c r="N120" s="1" t="str">
        <x:f t="shared" si="8"/>
        <x:v>정상</x:v>
      </x:c>
    </x:row>
    <x:row r="121" spans="1:14">
      <x:c r="A121" s="12">
        <x:v>6</x:v>
      </x:c>
      <x:c r="B121" s="23" t="s">
        <x:v>358</x:v>
      </x:c>
      <x:c r="C121" s="23" t="s">
        <x:v>207</x:v>
      </x:c>
      <x:c r="D121" s="24" t="s">
        <x:v>208</x:v>
      </x:c>
      <x:c r="E121" s="25">
        <x:v>0</x:v>
      </x:c>
      <x:c r="F121" s="12"/>
      <x:c r="G121" s="38"/>
      <x:c r="H121" s="38"/>
      <x:c r="I121" s="38"/>
      <x:c r="J121" s="38"/>
      <x:c r="K121" s="83" t="s">
        <x:v>1</x:v>
      </x:c>
      <x:c r="L121" s="18">
        <x:f t="shared" si="6"/>
        <x:v>5</x:v>
      </x:c>
      <x:c r="M121" s="1" t="str">
        <x:f t="shared" si="7"/>
        <x:v>정상</x:v>
      </x:c>
      <x:c r="N121" s="1" t="str">
        <x:f t="shared" si="8"/>
        <x:v>정상</x:v>
      </x:c>
    </x:row>
    <x:row r="122" spans="1:14">
      <x:c r="A122" s="12">
        <x:v>7</x:v>
      </x:c>
      <x:c r="B122" s="23" t="s">
        <x:v>369</x:v>
      </x:c>
      <x:c r="C122" s="23" t="s">
        <x:v>209</x:v>
      </x:c>
      <x:c r="D122" s="24" t="s">
        <x:v>210</x:v>
      </x:c>
      <x:c r="E122" s="25">
        <x:v>0</x:v>
      </x:c>
      <x:c r="F122" s="12"/>
      <x:c r="G122" s="38"/>
      <x:c r="H122" s="38"/>
      <x:c r="I122" s="38"/>
      <x:c r="J122" s="38"/>
      <x:c r="K122" s="83" t="s">
        <x:v>1</x:v>
      </x:c>
      <x:c r="L122" s="18">
        <x:f t="shared" si="6"/>
        <x:v>10</x:v>
      </x:c>
      <x:c r="M122" s="1" t="str">
        <x:f t="shared" si="7"/>
        <x:v>정상</x:v>
      </x:c>
      <x:c r="N122" s="1" t="str">
        <x:f t="shared" si="8"/>
        <x:v>정상</x:v>
      </x:c>
    </x:row>
    <x:row r="123" spans="1:14">
      <x:c r="A123" s="12">
        <x:v>8</x:v>
      </x:c>
      <x:c r="B123" s="23" t="s">
        <x:v>375</x:v>
      </x:c>
      <x:c r="C123" s="23" t="s">
        <x:v>211</x:v>
      </x:c>
      <x:c r="D123" s="24" t="s">
        <x:v>180</x:v>
      </x:c>
      <x:c r="E123" s="25">
        <x:v>0</x:v>
      </x:c>
      <x:c r="F123" s="12"/>
      <x:c r="G123" s="38"/>
      <x:c r="H123" s="38"/>
      <x:c r="I123" s="38"/>
      <x:c r="J123" s="38"/>
      <x:c r="K123" s="83" t="s">
        <x:v>1</x:v>
      </x:c>
      <x:c r="L123" s="18">
        <x:f t="shared" si="6"/>
        <x:v>11</x:v>
      </x:c>
      <x:c r="M123" s="1" t="str">
        <x:f t="shared" si="7"/>
        <x:v>정상</x:v>
      </x:c>
      <x:c r="N123" s="1" t="str">
        <x:f t="shared" si="8"/>
        <x:v>정상</x:v>
      </x:c>
    </x:row>
    <x:row r="124" spans="1:14">
      <x:c r="A124" s="12">
        <x:v>9</x:v>
      </x:c>
      <x:c r="B124" s="23" t="s">
        <x:v>383</x:v>
      </x:c>
      <x:c r="C124" s="23" t="s">
        <x:v>181</x:v>
      </x:c>
      <x:c r="D124" s="24" t="s">
        <x:v>182</x:v>
      </x:c>
      <x:c r="E124" s="25">
        <x:v>0</x:v>
      </x:c>
      <x:c r="F124" s="12"/>
      <x:c r="G124" s="38"/>
      <x:c r="H124" s="38"/>
      <x:c r="I124" s="38"/>
      <x:c r="J124" s="38"/>
      <x:c r="K124" s="83" t="s">
        <x:v>1</x:v>
      </x:c>
      <x:c r="L124" s="18">
        <x:f t="shared" si="6"/>
        <x:v>2</x:v>
      </x:c>
      <x:c r="M124" s="1" t="str">
        <x:f t="shared" si="7"/>
        <x:v>정상</x:v>
      </x:c>
      <x:c r="N124" s="1" t="str">
        <x:f t="shared" si="8"/>
        <x:v>정상</x:v>
      </x:c>
    </x:row>
    <x:row r="125" spans="1:14">
      <x:c r="A125" s="12">
        <x:v>10</x:v>
      </x:c>
      <x:c r="B125" s="23" t="s">
        <x:v>386</x:v>
      </x:c>
      <x:c r="C125" s="23" t="s">
        <x:v>234</x:v>
      </x:c>
      <x:c r="D125" s="24" t="s">
        <x:v>224</x:v>
      </x:c>
      <x:c r="E125" s="25">
        <x:v>0</x:v>
      </x:c>
      <x:c r="F125" s="12"/>
      <x:c r="G125" s="38"/>
      <x:c r="H125" s="38"/>
      <x:c r="I125" s="38"/>
      <x:c r="J125" s="38"/>
      <x:c r="K125" s="83" t="s">
        <x:v>1</x:v>
      </x:c>
      <x:c r="L125" s="18">
        <x:f t="shared" si="6"/>
        <x:v>7</x:v>
      </x:c>
      <x:c r="M125" s="1" t="str">
        <x:f t="shared" si="7"/>
        <x:v>정상</x:v>
      </x:c>
      <x:c r="N125" s="1" t="str">
        <x:f t="shared" si="8"/>
        <x:v>정상</x:v>
      </x:c>
    </x:row>
    <x:row r="126" spans="1:14">
      <x:c r="A126" s="12">
        <x:v>11</x:v>
      </x:c>
      <x:c r="B126" s="23" t="s">
        <x:v>367</x:v>
      </x:c>
      <x:c r="C126" s="23" t="s">
        <x:v>235</x:v>
      </x:c>
      <x:c r="D126" s="24" t="s">
        <x:v>237</x:v>
      </x:c>
      <x:c r="E126" s="25">
        <x:v>0</x:v>
      </x:c>
      <x:c r="F126" s="12"/>
      <x:c r="G126" s="38"/>
      <x:c r="H126" s="38"/>
      <x:c r="I126" s="38"/>
      <x:c r="J126" s="38"/>
      <x:c r="K126" s="83" t="s">
        <x:v>1</x:v>
      </x:c>
      <x:c r="L126" s="18">
        <x:f t="shared" si="6"/>
        <x:v>6</x:v>
      </x:c>
      <x:c r="M126" s="1" t="str">
        <x:f t="shared" si="7"/>
        <x:v>정상</x:v>
      </x:c>
      <x:c r="N126" s="1" t="str">
        <x:f t="shared" si="8"/>
        <x:v>정상</x:v>
      </x:c>
    </x:row>
    <x:row r="127" spans="1:14">
      <x:c r="A127" s="12">
        <x:v>12</x:v>
      </x:c>
      <x:c r="B127" s="23" t="s">
        <x:v>374</x:v>
      </x:c>
      <x:c r="C127" s="23" t="s">
        <x:v>236</x:v>
      </x:c>
      <x:c r="D127" s="24" t="s">
        <x:v>229</x:v>
      </x:c>
      <x:c r="E127" s="25">
        <x:v>0</x:v>
      </x:c>
      <x:c r="F127" s="12"/>
      <x:c r="G127" s="38"/>
      <x:c r="H127" s="38"/>
      <x:c r="I127" s="38"/>
      <x:c r="J127" s="38"/>
      <x:c r="K127" s="83" t="s">
        <x:v>1</x:v>
      </x:c>
      <x:c r="L127" s="18">
        <x:f t="shared" si="6"/>
        <x:v>11</x:v>
      </x:c>
      <x:c r="M127" s="1" t="str">
        <x:f t="shared" si="7"/>
        <x:v>정상</x:v>
      </x:c>
      <x:c r="N127" s="1" t="str">
        <x:f t="shared" si="8"/>
        <x:v>정상</x:v>
      </x:c>
    </x:row>
    <x:row r="128" spans="1:14">
      <x:c r="A128" s="12">
        <x:v>13</x:v>
      </x:c>
      <x:c r="B128" s="23" t="s">
        <x:v>378</x:v>
      </x:c>
      <x:c r="C128" s="23" t="s">
        <x:v>225</x:v>
      </x:c>
      <x:c r="D128" s="24" t="s">
        <x:v>239</x:v>
      </x:c>
      <x:c r="E128" s="25">
        <x:v>0</x:v>
      </x:c>
      <x:c r="F128" s="12"/>
      <x:c r="G128" s="38"/>
      <x:c r="H128" s="38"/>
      <x:c r="I128" s="38"/>
      <x:c r="J128" s="38"/>
      <x:c r="K128" s="83" t="s">
        <x:v>1</x:v>
      </x:c>
      <x:c r="L128" s="18">
        <x:f t="shared" si="6"/>
        <x:v>10</x:v>
      </x:c>
      <x:c r="M128" s="1" t="str">
        <x:f t="shared" si="7"/>
        <x:v>정상</x:v>
      </x:c>
      <x:c r="N128" s="1" t="str">
        <x:f t="shared" si="8"/>
        <x:v>정상</x:v>
      </x:c>
    </x:row>
    <x:row r="129" spans="1:14">
      <x:c r="A129" s="12">
        <x:v>14</x:v>
      </x:c>
      <x:c r="B129" s="23" t="s">
        <x:v>372</x:v>
      </x:c>
      <x:c r="C129" s="23" t="s">
        <x:v>221</x:v>
      </x:c>
      <x:c r="D129" s="24" t="s">
        <x:v>217</x:v>
      </x:c>
      <x:c r="E129" s="25">
        <x:v>0</x:v>
      </x:c>
      <x:c r="F129" s="12"/>
      <x:c r="G129" s="38"/>
      <x:c r="H129" s="38"/>
      <x:c r="I129" s="38"/>
      <x:c r="J129" s="38"/>
      <x:c r="K129" s="83" t="s">
        <x:v>1</x:v>
      </x:c>
      <x:c r="L129" s="18">
        <x:f t="shared" si="6"/>
        <x:v>4</x:v>
      </x:c>
      <x:c r="M129" s="1" t="str">
        <x:f t="shared" si="7"/>
        <x:v>정상</x:v>
      </x:c>
      <x:c r="N129" s="1" t="str">
        <x:f t="shared" si="8"/>
        <x:v>정상</x:v>
      </x:c>
    </x:row>
    <x:row r="130" spans="1:14">
      <x:c r="A130" s="12">
        <x:v>15</x:v>
      </x:c>
      <x:c r="B130" s="23" t="s">
        <x:v>373</x:v>
      </x:c>
      <x:c r="C130" s="23" t="s">
        <x:v>226</x:v>
      </x:c>
      <x:c r="D130" s="24" t="s">
        <x:v>240</x:v>
      </x:c>
      <x:c r="E130" s="25">
        <x:v>0</x:v>
      </x:c>
      <x:c r="F130" s="12"/>
      <x:c r="G130" s="38"/>
      <x:c r="H130" s="38"/>
      <x:c r="I130" s="38"/>
      <x:c r="J130" s="38"/>
      <x:c r="K130" s="83" t="s">
        <x:v>1</x:v>
      </x:c>
      <x:c r="L130" s="18">
        <x:f t="shared" si="6"/>
        <x:v>9</x:v>
      </x:c>
      <x:c r="M130" s="1" t="str">
        <x:f t="shared" si="7"/>
        <x:v>정상</x:v>
      </x:c>
      <x:c r="N130" s="1" t="str">
        <x:f t="shared" si="8"/>
        <x:v>정상</x:v>
      </x:c>
    </x:row>
    <x:row r="131" spans="1:14">
      <x:c r="A131" s="12">
        <x:v>16</x:v>
      </x:c>
      <x:c r="B131" s="23" t="s">
        <x:v>366</x:v>
      </x:c>
      <x:c r="C131" s="23" t="s">
        <x:v>238</x:v>
      </x:c>
      <x:c r="D131" s="24" t="s">
        <x:v>212</x:v>
      </x:c>
      <x:c r="E131" s="25">
        <x:v>0</x:v>
      </x:c>
      <x:c r="F131" s="12"/>
      <x:c r="G131" s="38"/>
      <x:c r="H131" s="38"/>
      <x:c r="I131" s="38"/>
      <x:c r="J131" s="38"/>
      <x:c r="K131" s="83" t="s">
        <x:v>1</x:v>
      </x:c>
      <x:c r="L131" s="18">
        <x:f t="shared" si="6"/>
        <x:v>7</x:v>
      </x:c>
      <x:c r="M131" s="1" t="str">
        <x:f t="shared" si="7"/>
        <x:v>정상</x:v>
      </x:c>
      <x:c r="N131" s="1" t="str">
        <x:f t="shared" si="8"/>
        <x:v>정상</x:v>
      </x:c>
    </x:row>
    <x:row r="132" spans="1:14">
      <x:c r="A132" s="12">
        <x:v>17</x:v>
      </x:c>
      <x:c r="B132" s="23" t="s">
        <x:v>385</x:v>
      </x:c>
      <x:c r="C132" s="23" t="s">
        <x:v>241</x:v>
      </x:c>
      <x:c r="D132" s="24" t="s">
        <x:v>242</x:v>
      </x:c>
      <x:c r="E132" s="25">
        <x:v>0</x:v>
      </x:c>
      <x:c r="F132" s="12"/>
      <x:c r="G132" s="38"/>
      <x:c r="H132" s="38"/>
      <x:c r="I132" s="38"/>
      <x:c r="J132" s="38"/>
      <x:c r="K132" s="83" t="s">
        <x:v>1</x:v>
      </x:c>
      <x:c r="L132" s="18">
        <x:f t="shared" si="6"/>
        <x:v>9</x:v>
      </x:c>
      <x:c r="M132" s="1" t="str">
        <x:f t="shared" si="7"/>
        <x:v>정상</x:v>
      </x:c>
      <x:c r="N132" s="1" t="str">
        <x:f t="shared" si="8"/>
        <x:v>정상</x:v>
      </x:c>
    </x:row>
    <x:row r="133" spans="1:14">
      <x:c r="A133" s="12">
        <x:v>18</x:v>
      </x:c>
      <x:c r="B133" s="23" t="s">
        <x:v>376</x:v>
      </x:c>
      <x:c r="C133" s="23" t="s">
        <x:v>223</x:v>
      </x:c>
      <x:c r="D133" s="24" t="s">
        <x:v>214</x:v>
      </x:c>
      <x:c r="E133" s="25">
        <x:v>0</x:v>
      </x:c>
      <x:c r="F133" s="12"/>
      <x:c r="G133" s="38"/>
      <x:c r="H133" s="38"/>
      <x:c r="I133" s="38"/>
      <x:c r="J133" s="38"/>
      <x:c r="K133" s="83" t="s">
        <x:v>1</x:v>
      </x:c>
      <x:c r="L133" s="18">
        <x:f t="shared" si="6"/>
        <x:v>3</x:v>
      </x:c>
      <x:c r="M133" s="1" t="str">
        <x:f t="shared" si="7"/>
        <x:v>정상</x:v>
      </x:c>
      <x:c r="N133" s="1" t="str">
        <x:f t="shared" si="8"/>
        <x:v>정상</x:v>
      </x:c>
    </x:row>
    <x:row r="134" spans="1:14">
      <x:c r="A134" s="12">
        <x:v>19</x:v>
      </x:c>
      <x:c r="B134" s="23" t="s">
        <x:v>364</x:v>
      </x:c>
      <x:c r="C134" s="23" t="s">
        <x:v>232</x:v>
      </x:c>
      <x:c r="D134" s="24" t="s">
        <x:v>227</x:v>
      </x:c>
      <x:c r="E134" s="25">
        <x:v>0</x:v>
      </x:c>
      <x:c r="F134" s="12"/>
      <x:c r="G134" s="38"/>
      <x:c r="H134" s="38"/>
      <x:c r="I134" s="38"/>
      <x:c r="J134" s="38"/>
      <x:c r="K134" s="83" t="s">
        <x:v>1</x:v>
      </x:c>
      <x:c r="L134" s="18">
        <x:f t="shared" si="6"/>
        <x:v>9</x:v>
      </x:c>
      <x:c r="M134" s="1" t="str">
        <x:f t="shared" si="7"/>
        <x:v>정상</x:v>
      </x:c>
      <x:c r="N134" s="1" t="str">
        <x:f t="shared" si="8"/>
        <x:v>정상</x:v>
      </x:c>
    </x:row>
    <x:row r="135" spans="1:14">
      <x:c r="A135" s="12">
        <x:v>20</x:v>
      </x:c>
      <x:c r="B135" s="23" t="s">
        <x:v>387</x:v>
      </x:c>
      <x:c r="C135" s="23" t="s">
        <x:v>243</x:v>
      </x:c>
      <x:c r="D135" s="24" t="s">
        <x:v>218</x:v>
      </x:c>
      <x:c r="E135" s="25">
        <x:v>0</x:v>
      </x:c>
      <x:c r="F135" s="12"/>
      <x:c r="G135" s="38"/>
      <x:c r="H135" s="38"/>
      <x:c r="I135" s="38"/>
      <x:c r="J135" s="38"/>
      <x:c r="K135" s="83" t="s">
        <x:v>1</x:v>
      </x:c>
      <x:c r="L135" s="18">
        <x:f t="shared" si="6"/>
        <x:v>6</x:v>
      </x:c>
      <x:c r="M135" s="1" t="str">
        <x:f t="shared" si="7"/>
        <x:v>정상</x:v>
      </x:c>
      <x:c r="N135" s="1" t="str">
        <x:f t="shared" si="8"/>
        <x:v>정상</x:v>
      </x:c>
    </x:row>
    <x:row r="136" spans="1:14">
      <x:c r="A136" s="12">
        <x:v>21</x:v>
      </x:c>
      <x:c r="B136" s="23" t="s">
        <x:v>381</x:v>
      </x:c>
      <x:c r="C136" s="23" t="s">
        <x:v>220</x:v>
      </x:c>
      <x:c r="D136" s="24" t="s">
        <x:v>228</x:v>
      </x:c>
      <x:c r="E136" s="25">
        <x:v>0</x:v>
      </x:c>
      <x:c r="F136" s="12"/>
      <x:c r="G136" s="38"/>
      <x:c r="H136" s="38"/>
      <x:c r="I136" s="38"/>
      <x:c r="J136" s="38"/>
      <x:c r="K136" s="83" t="s">
        <x:v>1</x:v>
      </x:c>
      <x:c r="L136" s="18">
        <x:f t="shared" si="6"/>
        <x:v>4</x:v>
      </x:c>
      <x:c r="M136" s="1" t="str">
        <x:f t="shared" si="7"/>
        <x:v>정상</x:v>
      </x:c>
      <x:c r="N136" s="1" t="str">
        <x:f t="shared" si="8"/>
        <x:v>정상</x:v>
      </x:c>
    </x:row>
    <x:row r="137" spans="1:14" ht="20.649999999999999">
      <x:c r="A137" s="12"/>
      <x:c r="B137" s="58" t="s">
        <x:v>394</x:v>
      </x:c>
      <x:c r="C137" s="59"/>
      <x:c r="D137" s="59"/>
      <x:c r="E137" s="59"/>
      <x:c r="F137" s="59"/>
      <x:c r="G137" s="59"/>
      <x:c r="H137" s="59"/>
      <x:c r="I137" s="59"/>
      <x:c r="J137" s="60"/>
      <x:c r="K137" s="83"/>
      <x:c r="L137" s="18"/>
      <x:c r="M137" s="1"/>
      <x:c r="N137" s="1"/>
    </x:row>
    <x:row r="138" spans="1:14">
      <x:c r="A138" s="12">
        <x:v>0</x:v>
      </x:c>
      <x:c r="B138" s="35" t="s">
        <x:v>361</x:v>
      </x:c>
      <x:c r="C138" s="36" t="s">
        <x:v>215</x:v>
      </x:c>
      <x:c r="D138" s="35" t="s">
        <x:v>213</x:v>
      </x:c>
      <x:c r="E138" s="29">
        <x:v>0</x:v>
      </x:c>
      <x:c r="F138" s="29"/>
      <x:c r="G138" s="52" t="s">
        <x:v>413</x:v>
      </x:c>
      <x:c r="H138" s="53"/>
      <x:c r="I138" s="53"/>
      <x:c r="J138" s="54"/>
      <x:c r="K138" s="83" t="s">
        <x:v>1</x:v>
      </x:c>
      <x:c r="L138" s="18">
        <x:f>11-MOD(VALUE(MID(C138,1,1))*2+VALUE(MID(C138,2,1))*3+VALUE(MID(C138,3,1))*4+VALUE(MID(C138,4,1))*5+VALUE(MID(C138,5,1))*6+VALUE(MID(C138,6,1))*7+VALUE(MID(C138,8,1))*8+VALUE(MID(C138,9,1))*9+VALUE(MID(C138,10,1))*2+VALUE(MID(C138,11,1))*3+VALUE(MID(C138,12,1))*4+VALUE(MID(C138,13,1))*5,11)</x:f>
        <x:v>10</x:v>
      </x:c>
      <x:c r="M138" s="1" t="str">
        <x:f>IF(RIGHT(C138,1)=RIGHT(L138,1),"정상","오류")</x:f>
        <x:v>정상</x:v>
      </x:c>
      <x:c r="N138" s="1" t="str">
        <x:f>IF(D138="","",IF(AND(LEN(D138)=13,LEFT(D138,4)="010-"),"정상","오류"))</x:f>
        <x:v>정상</x:v>
      </x:c>
    </x:row>
    <x:row r="139" spans="1:14">
      <x:c r="A139" s="12">
        <x:v>1</x:v>
      </x:c>
      <x:c r="B139" s="23" t="s">
        <x:v>359</x:v>
      </x:c>
      <x:c r="C139" s="23" t="s">
        <x:v>231</x:v>
      </x:c>
      <x:c r="D139" s="24" t="s">
        <x:v>216</x:v>
      </x:c>
      <x:c r="E139" s="25">
        <x:v>0</x:v>
      </x:c>
      <x:c r="F139" s="12"/>
      <x:c r="G139" s="38"/>
      <x:c r="H139" s="38"/>
      <x:c r="I139" s="38"/>
      <x:c r="J139" s="38"/>
      <x:c r="K139" s="83" t="s">
        <x:v>1</x:v>
      </x:c>
      <x:c r="L139" s="18">
        <x:f t="shared" si="6"/>
        <x:v>6</x:v>
      </x:c>
      <x:c r="M139" s="1" t="str">
        <x:f t="shared" si="7"/>
        <x:v>정상</x:v>
      </x:c>
      <x:c r="N139" s="1" t="str">
        <x:f t="shared" si="8"/>
        <x:v>정상</x:v>
      </x:c>
    </x:row>
    <x:row r="140" spans="1:14">
      <x:c r="A140" s="12">
        <x:v>2</x:v>
      </x:c>
      <x:c r="B140" s="23" t="s">
        <x:v>382</x:v>
      </x:c>
      <x:c r="C140" s="23" t="s">
        <x:v>230</x:v>
      </x:c>
      <x:c r="D140" s="24" t="s">
        <x:v>222</x:v>
      </x:c>
      <x:c r="E140" s="25">
        <x:v>0</x:v>
      </x:c>
      <x:c r="F140" s="12"/>
      <x:c r="G140" s="38"/>
      <x:c r="H140" s="38"/>
      <x:c r="I140" s="38"/>
      <x:c r="J140" s="38"/>
      <x:c r="K140" s="83" t="s">
        <x:v>1</x:v>
      </x:c>
      <x:c r="L140" s="18">
        <x:f t="shared" si="6"/>
        <x:v>7</x:v>
      </x:c>
      <x:c r="M140" s="1" t="str">
        <x:f t="shared" si="7"/>
        <x:v>정상</x:v>
      </x:c>
      <x:c r="N140" s="1" t="str">
        <x:f t="shared" si="8"/>
        <x:v>정상</x:v>
      </x:c>
    </x:row>
    <x:row r="141" spans="1:14">
      <x:c r="A141" s="12">
        <x:v>3</x:v>
      </x:c>
      <x:c r="B141" s="23" t="s">
        <x:v>379</x:v>
      </x:c>
      <x:c r="C141" s="23" t="s">
        <x:v>233</x:v>
      </x:c>
      <x:c r="D141" s="24" t="s">
        <x:v>219</x:v>
      </x:c>
      <x:c r="E141" s="25">
        <x:v>0</x:v>
      </x:c>
      <x:c r="F141" s="12"/>
      <x:c r="G141" s="38"/>
      <x:c r="H141" s="38"/>
      <x:c r="I141" s="38"/>
      <x:c r="J141" s="38"/>
      <x:c r="K141" s="83" t="s">
        <x:v>1</x:v>
      </x:c>
      <x:c r="L141" s="18">
        <x:f t="shared" si="6"/>
        <x:v>4</x:v>
      </x:c>
      <x:c r="M141" s="1" t="str">
        <x:f t="shared" si="7"/>
        <x:v>정상</x:v>
      </x:c>
      <x:c r="N141" s="1" t="str">
        <x:f t="shared" si="8"/>
        <x:v>정상</x:v>
      </x:c>
    </x:row>
    <x:row r="142" spans="1:14">
      <x:c r="A142" s="12">
        <x:v>4</x:v>
      </x:c>
      <x:c r="B142" s="23" t="s">
        <x:v>388</x:v>
      </x:c>
      <x:c r="C142" s="23" t="s">
        <x:v>256</x:v>
      </x:c>
      <x:c r="D142" s="24" t="s">
        <x:v>250</x:v>
      </x:c>
      <x:c r="E142" s="25">
        <x:v>0</x:v>
      </x:c>
      <x:c r="F142" s="12"/>
      <x:c r="G142" s="38"/>
      <x:c r="H142" s="38"/>
      <x:c r="I142" s="38"/>
      <x:c r="J142" s="38"/>
      <x:c r="K142" s="83" t="s">
        <x:v>1</x:v>
      </x:c>
      <x:c r="L142" s="18">
        <x:f t="shared" si="6"/>
        <x:v>6</x:v>
      </x:c>
      <x:c r="M142" s="1" t="str">
        <x:f t="shared" si="7"/>
        <x:v>정상</x:v>
      </x:c>
      <x:c r="N142" s="1" t="str">
        <x:f t="shared" si="8"/>
        <x:v>정상</x:v>
      </x:c>
    </x:row>
    <x:row r="143" spans="1:14">
      <x:c r="A143" s="12">
        <x:v>5</x:v>
      </x:c>
      <x:c r="B143" s="23" t="s">
        <x:v>360</x:v>
      </x:c>
      <x:c r="C143" s="23" t="s">
        <x:v>245</x:v>
      </x:c>
      <x:c r="D143" s="24" t="s">
        <x:v>244</x:v>
      </x:c>
      <x:c r="E143" s="25">
        <x:v>0</x:v>
      </x:c>
      <x:c r="F143" s="12"/>
      <x:c r="G143" s="38"/>
      <x:c r="H143" s="38"/>
      <x:c r="I143" s="38"/>
      <x:c r="J143" s="38"/>
      <x:c r="K143" s="83" t="s">
        <x:v>1</x:v>
      </x:c>
      <x:c r="L143" s="18">
        <x:f t="shared" ref="L143:L148" si="9">11-MOD(VALUE(MID(C143,1,1))*2+VALUE(MID(C143,2,1))*3+VALUE(MID(C143,3,1))*4+VALUE(MID(C143,4,1))*5+VALUE(MID(C143,5,1))*6+VALUE(MID(C143,6,1))*7+VALUE(MID(C143,8,1))*8+VALUE(MID(C143,9,1))*9+VALUE(MID(C143,10,1))*2+VALUE(MID(C143,11,1))*3+VALUE(MID(C143,12,1))*4+VALUE(MID(C143,13,1))*5,11)</x:f>
        <x:v>3</x:v>
      </x:c>
      <x:c r="M143" s="1" t="str">
        <x:f t="shared" ref="M143:M148" si="10">IF(RIGHT(C143,1)=RIGHT(L143,1),"정상","오류")</x:f>
        <x:v>정상</x:v>
      </x:c>
      <x:c r="N143" s="1" t="str">
        <x:f t="shared" ref="N143:N148" si="11">IF(D143="","",IF(AND(LEN(D143)=13,LEFT(D143,4)="010-"),"정상","오류"))</x:f>
        <x:v>정상</x:v>
      </x:c>
    </x:row>
    <x:row r="144" spans="1:14">
      <x:c r="A144" s="12">
        <x:v>6</x:v>
      </x:c>
      <x:c r="B144" s="23" t="s">
        <x:v>365</x:v>
      </x:c>
      <x:c r="C144" s="23" t="s">
        <x:v>252</x:v>
      </x:c>
      <x:c r="D144" s="24" t="s">
        <x:v>247</x:v>
      </x:c>
      <x:c r="E144" s="25">
        <x:v>0</x:v>
      </x:c>
      <x:c r="F144" s="12"/>
      <x:c r="G144" s="38"/>
      <x:c r="H144" s="38"/>
      <x:c r="I144" s="38"/>
      <x:c r="J144" s="38"/>
      <x:c r="K144" s="83" t="s">
        <x:v>1</x:v>
      </x:c>
      <x:c r="L144" s="18">
        <x:f t="shared" si="9"/>
        <x:v>10</x:v>
      </x:c>
      <x:c r="M144" s="1" t="str">
        <x:f t="shared" si="10"/>
        <x:v>정상</x:v>
      </x:c>
      <x:c r="N144" s="1" t="str">
        <x:f t="shared" si="11"/>
        <x:v>정상</x:v>
      </x:c>
    </x:row>
    <x:row r="145" spans="1:14">
      <x:c r="A145" s="12">
        <x:v>7</x:v>
      </x:c>
      <x:c r="B145" s="23" t="s">
        <x:v>363</x:v>
      </x:c>
      <x:c r="C145" s="23" t="s">
        <x:v>246</x:v>
      </x:c>
      <x:c r="D145" s="24" t="s">
        <x:v>248</x:v>
      </x:c>
      <x:c r="E145" s="25">
        <x:v>0</x:v>
      </x:c>
      <x:c r="F145" s="12"/>
      <x:c r="G145" s="38"/>
      <x:c r="H145" s="38"/>
      <x:c r="I145" s="38"/>
      <x:c r="J145" s="38"/>
      <x:c r="K145" s="83" t="s">
        <x:v>1</x:v>
      </x:c>
      <x:c r="L145" s="18">
        <x:f t="shared" si="9"/>
        <x:v>6</x:v>
      </x:c>
      <x:c r="M145" s="1" t="str">
        <x:f t="shared" si="10"/>
        <x:v>정상</x:v>
      </x:c>
      <x:c r="N145" s="1" t="str">
        <x:f t="shared" si="11"/>
        <x:v>정상</x:v>
      </x:c>
    </x:row>
    <x:row r="146" spans="1:14">
      <x:c r="A146" s="12">
        <x:v>8</x:v>
      </x:c>
      <x:c r="B146" s="23" t="s">
        <x:v>368</x:v>
      </x:c>
      <x:c r="C146" s="23" t="s">
        <x:v>253</x:v>
      </x:c>
      <x:c r="D146" s="24" t="s">
        <x:v>249</x:v>
      </x:c>
      <x:c r="E146" s="25">
        <x:v>0</x:v>
      </x:c>
      <x:c r="F146" s="12"/>
      <x:c r="G146" s="38"/>
      <x:c r="H146" s="38"/>
      <x:c r="I146" s="38"/>
      <x:c r="J146" s="38"/>
      <x:c r="K146" s="83" t="s">
        <x:v>1</x:v>
      </x:c>
      <x:c r="L146" s="18">
        <x:f t="shared" si="9"/>
        <x:v>1</x:v>
      </x:c>
      <x:c r="M146" s="1" t="str">
        <x:f t="shared" si="10"/>
        <x:v>정상</x:v>
      </x:c>
      <x:c r="N146" s="1" t="str">
        <x:f t="shared" si="11"/>
        <x:v>정상</x:v>
      </x:c>
    </x:row>
    <x:row r="147" spans="1:14">
      <x:c r="A147" s="12">
        <x:v>9</x:v>
      </x:c>
      <x:c r="B147" s="23" t="s">
        <x:v>392</x:v>
      </x:c>
      <x:c r="C147" s="23" t="s">
        <x:v>255</x:v>
      </x:c>
      <x:c r="D147" s="24" t="s">
        <x:v>251</x:v>
      </x:c>
      <x:c r="E147" s="25">
        <x:v>0</x:v>
      </x:c>
      <x:c r="F147" s="12"/>
      <x:c r="G147" s="38"/>
      <x:c r="H147" s="38"/>
      <x:c r="I147" s="38"/>
      <x:c r="J147" s="38"/>
      <x:c r="K147" s="83" t="s">
        <x:v>1</x:v>
      </x:c>
      <x:c r="L147" s="18">
        <x:f t="shared" si="9"/>
        <x:v>10</x:v>
      </x:c>
      <x:c r="M147" s="1" t="str">
        <x:f t="shared" si="10"/>
        <x:v>정상</x:v>
      </x:c>
      <x:c r="N147" s="1" t="str">
        <x:f t="shared" si="11"/>
        <x:v>정상</x:v>
      </x:c>
    </x:row>
    <x:row r="148" spans="1:14">
      <x:c r="A148" s="12">
        <x:v>10</x:v>
      </x:c>
      <x:c r="B148" s="23" t="s">
        <x:v>390</x:v>
      </x:c>
      <x:c r="C148" s="23" t="s">
        <x:v>254</x:v>
      </x:c>
      <x:c r="D148" s="24" t="s">
        <x:v>257</x:v>
      </x:c>
      <x:c r="E148" s="25">
        <x:v>0</x:v>
      </x:c>
      <x:c r="F148" s="12"/>
      <x:c r="G148" s="38"/>
      <x:c r="H148" s="38"/>
      <x:c r="I148" s="38"/>
      <x:c r="J148" s="38"/>
      <x:c r="K148" s="83" t="s">
        <x:v>1</x:v>
      </x:c>
      <x:c r="L148" s="18">
        <x:f t="shared" si="9"/>
        <x:v>3</x:v>
      </x:c>
      <x:c r="M148" s="1" t="str">
        <x:f t="shared" si="10"/>
        <x:v>정상</x:v>
      </x:c>
      <x:c r="N148" s="1" t="str">
        <x:f t="shared" si="11"/>
        <x:v>정상</x:v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162">
    <x:mergeCell ref="G41:J41"/>
    <x:mergeCell ref="G42:J42"/>
    <x:mergeCell ref="G43:J43"/>
    <x:mergeCell ref="G38:J38"/>
    <x:mergeCell ref="G39:J39"/>
    <x:mergeCell ref="G40:J40"/>
    <x:mergeCell ref="G36:J36"/>
    <x:mergeCell ref="G37:J37"/>
    <x:mergeCell ref="G29:J29"/>
    <x:mergeCell ref="G30:J30"/>
    <x:mergeCell ref="G31:J31"/>
    <x:mergeCell ref="G32:J32"/>
    <x:mergeCell ref="G33:J33"/>
    <x:mergeCell ref="G34:J34"/>
    <x:mergeCell ref="G14:J14"/>
    <x:mergeCell ref="G15:J15"/>
    <x:mergeCell ref="A8:B8"/>
    <x:mergeCell ref="C8:J8"/>
    <x:mergeCell ref="G35:J35"/>
    <x:mergeCell ref="G23:J23"/>
    <x:mergeCell ref="G24:J24"/>
    <x:mergeCell ref="G25:J25"/>
    <x:mergeCell ref="G26:J26"/>
    <x:mergeCell ref="G27:J27"/>
    <x:mergeCell ref="G28:J28"/>
    <x:mergeCell ref="G16:J16"/>
    <x:mergeCell ref="G17:J17"/>
    <x:mergeCell ref="G18:J18"/>
    <x:mergeCell ref="G22:J22"/>
    <x:mergeCell ref="A9:J9"/>
    <x:mergeCell ref="A6:B6"/>
    <x:mergeCell ref="F6:G6"/>
    <x:mergeCell ref="L9:N9"/>
    <x:mergeCell ref="G10:J10"/>
    <x:mergeCell ref="G13:J13"/>
    <x:mergeCell ref="H7:J7"/>
    <x:mergeCell ref="H6:J6"/>
    <x:mergeCell ref="A7:B7"/>
    <x:mergeCell ref="C7:E7"/>
    <x:mergeCell ref="F7:G7"/>
    <x:mergeCell ref="A5:B5"/>
    <x:mergeCell ref="C5:E5"/>
    <x:mergeCell ref="F5:G5"/>
    <x:mergeCell ref="A4:B4"/>
    <x:mergeCell ref="C4:E4"/>
    <x:mergeCell ref="F4:G4"/>
    <x:mergeCell ref="H3:J3"/>
    <x:mergeCell ref="H4:J4"/>
    <x:mergeCell ref="A1:J1"/>
    <x:mergeCell ref="A2:J2"/>
    <x:mergeCell ref="A3:B3"/>
    <x:mergeCell ref="C3:E3"/>
    <x:mergeCell ref="F3:G3"/>
    <x:mergeCell ref="G49:J49"/>
    <x:mergeCell ref="G50:J50"/>
    <x:mergeCell ref="G51:J51"/>
    <x:mergeCell ref="G52:J52"/>
    <x:mergeCell ref="G53:J53"/>
    <x:mergeCell ref="G44:J44"/>
    <x:mergeCell ref="G45:J45"/>
    <x:mergeCell ref="G46:J46"/>
    <x:mergeCell ref="G47:J47"/>
    <x:mergeCell ref="G48:J48"/>
    <x:mergeCell ref="G60:J60"/>
    <x:mergeCell ref="G61:J61"/>
    <x:mergeCell ref="G62:J62"/>
    <x:mergeCell ref="G63:J63"/>
    <x:mergeCell ref="G64:J64"/>
    <x:mergeCell ref="G54:J54"/>
    <x:mergeCell ref="G55:J55"/>
    <x:mergeCell ref="G58:J58"/>
    <x:mergeCell ref="G59:J59"/>
    <x:mergeCell ref="G71:J71"/>
    <x:mergeCell ref="G72:J72"/>
    <x:mergeCell ref="G73:J73"/>
    <x:mergeCell ref="G74:J74"/>
    <x:mergeCell ref="G65:J65"/>
    <x:mergeCell ref="G66:J66"/>
    <x:mergeCell ref="G67:J67"/>
    <x:mergeCell ref="G68:J68"/>
    <x:mergeCell ref="G69:J69"/>
    <x:mergeCell ref="G98:J98"/>
    <x:mergeCell ref="G99:J99"/>
    <x:mergeCell ref="G100:J100"/>
    <x:mergeCell ref="G101:J101"/>
    <x:mergeCell ref="G102:J102"/>
    <x:mergeCell ref="G93:J93"/>
    <x:mergeCell ref="G94:J94"/>
    <x:mergeCell ref="G95:J95"/>
    <x:mergeCell ref="G96:J96"/>
    <x:mergeCell ref="G97:J97"/>
    <x:mergeCell ref="G109:J109"/>
    <x:mergeCell ref="G110:J110"/>
    <x:mergeCell ref="G111:J111"/>
    <x:mergeCell ref="G112:J112"/>
    <x:mergeCell ref="G113:J113"/>
    <x:mergeCell ref="G103:J103"/>
    <x:mergeCell ref="G104:J104"/>
    <x:mergeCell ref="G105:J105"/>
    <x:mergeCell ref="G106:J106"/>
    <x:mergeCell ref="G107:J107"/>
    <x:mergeCell ref="G127:J127"/>
    <x:mergeCell ref="G128:J128"/>
    <x:mergeCell ref="G129:J129"/>
    <x:mergeCell ref="G120:J120"/>
    <x:mergeCell ref="G121:J121"/>
    <x:mergeCell ref="G122:J122"/>
    <x:mergeCell ref="G123:J123"/>
    <x:mergeCell ref="G124:J124"/>
    <x:mergeCell ref="G115:J115"/>
    <x:mergeCell ref="G116:J116"/>
    <x:mergeCell ref="G117:J117"/>
    <x:mergeCell ref="G118:J118"/>
    <x:mergeCell ref="G119:J119"/>
    <x:mergeCell ref="A56:J56"/>
    <x:mergeCell ref="A19:J19"/>
    <x:mergeCell ref="B11:J11"/>
    <x:mergeCell ref="G12:J12"/>
    <x:mergeCell ref="G20:J20"/>
    <x:mergeCell ref="G57:J57"/>
    <x:mergeCell ref="B83:J83"/>
    <x:mergeCell ref="G84:J84"/>
    <x:mergeCell ref="G92:J92"/>
    <x:mergeCell ref="G86:J86"/>
    <x:mergeCell ref="G87:J87"/>
    <x:mergeCell ref="G88:J88"/>
    <x:mergeCell ref="G89:J89"/>
    <x:mergeCell ref="G90:J90"/>
    <x:mergeCell ref="G80:J80"/>
    <x:mergeCell ref="G81:J81"/>
    <x:mergeCell ref="G82:J82"/>
    <x:mergeCell ref="G85:J85"/>
    <x:mergeCell ref="G75:J75"/>
    <x:mergeCell ref="G76:J76"/>
    <x:mergeCell ref="G77:J77"/>
    <x:mergeCell ref="G78:J78"/>
    <x:mergeCell ref="G79:J79"/>
    <x:mergeCell ref="G70:J70"/>
    <x:mergeCell ref="B91:J91"/>
    <x:mergeCell ref="G145:J145"/>
    <x:mergeCell ref="G146:J146"/>
    <x:mergeCell ref="G147:J147"/>
    <x:mergeCell ref="G148:J148"/>
    <x:mergeCell ref="B108:J108"/>
    <x:mergeCell ref="B137:J137"/>
    <x:mergeCell ref="G138:J138"/>
    <x:mergeCell ref="G143:J143"/>
    <x:mergeCell ref="G144:J144"/>
    <x:mergeCell ref="G141:J141"/>
    <x:mergeCell ref="G142:J142"/>
    <x:mergeCell ref="B114:J114"/>
    <x:mergeCell ref="G135:J135"/>
    <x:mergeCell ref="G136:J136"/>
    <x:mergeCell ref="G139:J139"/>
    <x:mergeCell ref="G140:J140"/>
    <x:mergeCell ref="G130:J130"/>
    <x:mergeCell ref="G131:J131"/>
    <x:mergeCell ref="G132:J132"/>
    <x:mergeCell ref="G133:J133"/>
    <x:mergeCell ref="G134:J134"/>
    <x:mergeCell ref="G125:J125"/>
    <x:mergeCell ref="G126:J126"/>
  </x:mergeCells>
  <x:hyperlinks>
    <x:hyperlink ref="H5:H5" r:id="rId1"/>
    <x:hyperlink ref="J5:J5" r:id="rId1"/>
  </x:hyperlink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0" firstPageNumber="1" fitToWidth="1" fitToHeight="1" orientation="portrait" usePrinterDefaults="1" blackAndWhite="0" draft="0" useFirstPageNumber="0" horizontalDpi="4294967294" verticalDpi="600" copies="1"/>
  <x:rowBreaks count="1" manualBreakCount="1">
    <x:brk id="92" min="0" max="1048575" man="1" pt="0"/>
  </x:rowBreaks>
  <x:drawing r:id="rId2"/>
  <x:legacyDrawing r:id="rId3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1</cp:revision>
  <cp:lastPrinted>2023-01-03T06:41:43.000</cp:lastPrinted>
  <dcterms:created xsi:type="dcterms:W3CDTF">2020-12-22T08:29:21.000</dcterms:created>
  <dcterms:modified xsi:type="dcterms:W3CDTF">2023-01-11T00:25:27.458</dcterms:modified>
  <cp:version>1000.0100.01</cp:version>
</cp:coreProperties>
</file>