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ig\Desktop\모두\★민간자격증\★외부매출\"/>
    </mc:Choice>
  </mc:AlternateContent>
  <xr:revisionPtr revIDLastSave="0" documentId="8_{07575369-BF30-42C5-87E7-65B761671FD6}" xr6:coauthVersionLast="47" xr6:coauthVersionMax="47" xr10:uidLastSave="{00000000-0000-0000-0000-000000000000}"/>
  <bookViews>
    <workbookView xWindow="5445" yWindow="150" windowWidth="22935" windowHeight="15510" xr2:uid="{00000000-000D-0000-FFFF-FFFF00000000}"/>
  </bookViews>
  <sheets>
    <sheet name="Sheet1" sheetId="1" r:id="rId1"/>
    <sheet name="목록" sheetId="2" r:id="rId2"/>
  </sheets>
  <definedNames>
    <definedName name="_xlnm._FilterDatabase" localSheetId="0" hidden="1">Sheet1!$A$1:$P$3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9" i="1"/>
  <c r="C10" i="1"/>
  <c r="C11" i="1"/>
  <c r="C12" i="1"/>
  <c r="C13" i="1"/>
  <c r="C14" i="1"/>
  <c r="C8" i="1" l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<sst xmlns="http://schemas.openxmlformats.org/spreadsheetml/2006/main" count="371" uniqueCount="287">
  <si>
    <t>담당자</t>
  </si>
  <si>
    <t>종목</t>
  </si>
  <si>
    <t>자격증형태</t>
  </si>
  <si>
    <t>시험점수</t>
  </si>
  <si>
    <t>자격발급주민번호</t>
  </si>
  <si>
    <t>배송주소</t>
  </si>
  <si>
    <t>결제금액</t>
  </si>
  <si>
    <t>자격번호</t>
  </si>
  <si>
    <t>등록번호</t>
  </si>
  <si>
    <t>과목코드</t>
    <phoneticPr fontId="3" type="noConversion"/>
  </si>
  <si>
    <t>자격발급성명</t>
    <phoneticPr fontId="3" type="noConversion"/>
  </si>
  <si>
    <t>연락처</t>
    <phoneticPr fontId="3" type="noConversion"/>
  </si>
  <si>
    <t>입금일</t>
    <phoneticPr fontId="3" type="noConversion"/>
  </si>
  <si>
    <t>발행</t>
    <phoneticPr fontId="3" type="noConversion"/>
  </si>
  <si>
    <t>과목명입력되면 자동기입 / 아래로 서식복사해서 사용</t>
    <phoneticPr fontId="3" type="noConversion"/>
  </si>
  <si>
    <t>과목명정확히입력</t>
    <phoneticPr fontId="3" type="noConversion"/>
  </si>
  <si>
    <t>H92JUL</t>
  </si>
  <si>
    <t>학교안전지도사</t>
  </si>
  <si>
    <t>E2F7N0</t>
  </si>
  <si>
    <t>프레젠테이션전문가</t>
  </si>
  <si>
    <t>RTH5V0</t>
  </si>
  <si>
    <t>풍선아트지도사 2급</t>
  </si>
  <si>
    <t>AD33U0</t>
  </si>
  <si>
    <t>풍선아트지도사 1급</t>
  </si>
  <si>
    <t>DLKIDB</t>
  </si>
  <si>
    <t>폼아트지도사 2급</t>
  </si>
  <si>
    <t>FP98DS</t>
  </si>
  <si>
    <t>폼아트지도사 1급</t>
  </si>
  <si>
    <t>UX94PR</t>
  </si>
  <si>
    <t>펠트공예지도사 2급</t>
  </si>
  <si>
    <t>R36QJ0</t>
  </si>
  <si>
    <t>펠트공예지도사 1급</t>
  </si>
  <si>
    <t>3BHQBZ</t>
  </si>
  <si>
    <t>토의·토론지도사(디베이트코치) 2급</t>
  </si>
  <si>
    <t>HJRXZ0</t>
  </si>
  <si>
    <t>토의·토론지도사(디베이트코치) 1급</t>
  </si>
  <si>
    <t>P28STO</t>
  </si>
  <si>
    <t>타로상담전문가</t>
  </si>
  <si>
    <t>C857R1</t>
  </si>
  <si>
    <t>클레이아트지도사 2급</t>
  </si>
  <si>
    <t>SGS168</t>
  </si>
  <si>
    <t>클레이아트지도사 1급</t>
  </si>
  <si>
    <t>VB2ENC</t>
  </si>
  <si>
    <t>코딩지도사 2급</t>
  </si>
  <si>
    <t>YHMFZ6</t>
  </si>
  <si>
    <t>코딩지도사 1급</t>
  </si>
  <si>
    <t>2Q7F5H</t>
  </si>
  <si>
    <t>캘리그라피지도사</t>
  </si>
  <si>
    <t>ACLONU</t>
  </si>
  <si>
    <t>쥬니어영어코칭지도사 1급</t>
  </si>
  <si>
    <t>GD4465</t>
  </si>
  <si>
    <t>종이접기지도사 2급</t>
  </si>
  <si>
    <t>JNJ6S6</t>
  </si>
  <si>
    <t>종이접기지도사 1급</t>
  </si>
  <si>
    <t>LJL210</t>
  </si>
  <si>
    <t>정보보호관리사</t>
  </si>
  <si>
    <t>O9IJ4E</t>
  </si>
  <si>
    <t>정리수납전문가 1급</t>
  </si>
  <si>
    <t>6LVPG0</t>
  </si>
  <si>
    <t>장애인인식개선프로그램지도사</t>
  </si>
  <si>
    <t>Z44PVY</t>
  </si>
  <si>
    <t>자전거정비지도사 1급</t>
  </si>
  <si>
    <t>ZNPVJ7</t>
  </si>
  <si>
    <t>자기주도학습코치상담사 2급</t>
  </si>
  <si>
    <t>Z2FK90</t>
  </si>
  <si>
    <t>자기주도학습코치상담사 1급</t>
  </si>
  <si>
    <t>2SAVJ3</t>
  </si>
  <si>
    <t>인성지도사 2급</t>
  </si>
  <si>
    <t>U8G47S</t>
  </si>
  <si>
    <t>인성지도사 1급</t>
  </si>
  <si>
    <t>HB67SJ</t>
  </si>
  <si>
    <t>이미지메이킹 2급</t>
  </si>
  <si>
    <t>CUH0G0</t>
  </si>
  <si>
    <t>이미지메이킹 1급</t>
  </si>
  <si>
    <t>2OULMB</t>
  </si>
  <si>
    <t>음악심리상담사 1급</t>
  </si>
  <si>
    <t>93E4NE</t>
  </si>
  <si>
    <t>와인소믈리에</t>
  </si>
  <si>
    <t>X8NLKN</t>
  </si>
  <si>
    <t>안전지도사</t>
  </si>
  <si>
    <t>J910ZW</t>
  </si>
  <si>
    <t>아로마지도사 1급</t>
  </si>
  <si>
    <t>OXZMOS</t>
  </si>
  <si>
    <t>아로마뷰티DIY지도사 1급</t>
  </si>
  <si>
    <t>O84QR5</t>
  </si>
  <si>
    <t>아동폭력예방지도사 2급</t>
  </si>
  <si>
    <t>SO2GVP</t>
  </si>
  <si>
    <t>아동폭력예방지도사 1급</t>
  </si>
  <si>
    <t>SFGLQT</t>
  </si>
  <si>
    <t>아동요리지도사 2급</t>
  </si>
  <si>
    <t>H9F0AZ</t>
  </si>
  <si>
    <t>아동요리지도사 1급</t>
  </si>
  <si>
    <t>19KXCP</t>
  </si>
  <si>
    <t>아동심리상담사 2급</t>
  </si>
  <si>
    <t>PDG26Z</t>
  </si>
  <si>
    <t>아동심리상담사 1급</t>
  </si>
  <si>
    <t>PRZGK3</t>
  </si>
  <si>
    <t>아동미술지도사 2급</t>
  </si>
  <si>
    <t>AL8ZUV</t>
  </si>
  <si>
    <t>아동미술지도사 1급</t>
  </si>
  <si>
    <t>HKRL6I</t>
  </si>
  <si>
    <t>심리상담사 2급</t>
  </si>
  <si>
    <t>SBH1MZ</t>
  </si>
  <si>
    <t>심리상담사 1급</t>
  </si>
  <si>
    <t>YZK0M7</t>
  </si>
  <si>
    <t>실버케어지도사(구) 1급</t>
  </si>
  <si>
    <t>NPS55N</t>
  </si>
  <si>
    <t>실버케어지도사 1급</t>
  </si>
  <si>
    <t>9XOKUP</t>
  </si>
  <si>
    <t>스피치지도사 2급</t>
  </si>
  <si>
    <t>J34NHR</t>
  </si>
  <si>
    <t>스피치지도사 1급</t>
  </si>
  <si>
    <t>DXMU58</t>
  </si>
  <si>
    <t>스토리텔링수학지도사</t>
  </si>
  <si>
    <t>RMHIPY</t>
  </si>
  <si>
    <t>스토리텔링그림책지도사</t>
  </si>
  <si>
    <t>S61ZMG</t>
  </si>
  <si>
    <t>쇼핑몰관리사</t>
  </si>
  <si>
    <t>2OCEDJ</t>
  </si>
  <si>
    <t>손유희지도사 2급</t>
  </si>
  <si>
    <t>BPYXG2</t>
  </si>
  <si>
    <t>손유희지도사 1급</t>
  </si>
  <si>
    <t>4EMB40</t>
  </si>
  <si>
    <t>소프트웨어교육지도사 1급</t>
  </si>
  <si>
    <t>F7TGYX</t>
  </si>
  <si>
    <t>생활아로마지도사 1급</t>
  </si>
  <si>
    <t>AVM8DG</t>
  </si>
  <si>
    <t>색종이접기지도사 2급</t>
  </si>
  <si>
    <t>YPGDFP</t>
  </si>
  <si>
    <t>색종이접기지도사 1급</t>
  </si>
  <si>
    <t>BD9S5X</t>
  </si>
  <si>
    <t>사물인터넷지도사</t>
  </si>
  <si>
    <t>M9DR80</t>
  </si>
  <si>
    <t>빅데이터전문가</t>
  </si>
  <si>
    <t>S5P68Z</t>
  </si>
  <si>
    <t>분노조절상담지도사 2급</t>
  </si>
  <si>
    <t>NFHQBE</t>
  </si>
  <si>
    <t>분노조절상담지도사 1급</t>
  </si>
  <si>
    <t>7LC8X0</t>
  </si>
  <si>
    <t>부모교육지도사 2급</t>
  </si>
  <si>
    <t>LSQLHU</t>
  </si>
  <si>
    <t>부모교육지도사 1급</t>
  </si>
  <si>
    <t>WK3SRF</t>
  </si>
  <si>
    <t>보드게임지도사 2급</t>
  </si>
  <si>
    <t>UDVQVZ</t>
  </si>
  <si>
    <t>보드게임지도사 1급</t>
  </si>
  <si>
    <t>7H3P50</t>
  </si>
  <si>
    <t>병원코디네이터CS</t>
  </si>
  <si>
    <t>0PIC7M</t>
  </si>
  <si>
    <t>병원코디네이터</t>
  </si>
  <si>
    <t>GJM1UH</t>
  </si>
  <si>
    <t>방송sns콘텐츠전문가 1급</t>
  </si>
  <si>
    <t>09Q59T</t>
  </si>
  <si>
    <t>방과후지도사 2급</t>
  </si>
  <si>
    <t>FFQ2YG</t>
  </si>
  <si>
    <t>방과후지도사 1급</t>
  </si>
  <si>
    <t>IL0ZU7</t>
  </si>
  <si>
    <t>방과후돌봄교실지도사 1급</t>
  </si>
  <si>
    <t>0LXUQD</t>
  </si>
  <si>
    <t>반려조관리사 1급</t>
  </si>
  <si>
    <t>BOS0DX</t>
  </si>
  <si>
    <t>반려동물아로마지도사 1급</t>
  </si>
  <si>
    <t>NEW2Q5</t>
  </si>
  <si>
    <t>반려동물관리사 1급</t>
  </si>
  <si>
    <t>TISHLL</t>
  </si>
  <si>
    <t>바리스타</t>
  </si>
  <si>
    <t>IRQZJO</t>
  </si>
  <si>
    <t>미술심리상담지도사 2급</t>
  </si>
  <si>
    <t>U1DO6L</t>
  </si>
  <si>
    <t>미술심리상담사 1급</t>
  </si>
  <si>
    <t>0V9HJ3</t>
  </si>
  <si>
    <t>문학심리상담사 2급</t>
  </si>
  <si>
    <t>7PXLB1</t>
  </si>
  <si>
    <t>문학심리상담사 1급</t>
  </si>
  <si>
    <t>GRR8ES</t>
  </si>
  <si>
    <t>마케팅기획전문가</t>
  </si>
  <si>
    <t>IWEOQK</t>
  </si>
  <si>
    <t>동화구연지도사 2급</t>
  </si>
  <si>
    <t>SZVM30</t>
  </si>
  <si>
    <t>동화구연지도사 1급</t>
  </si>
  <si>
    <t>PQ6E55</t>
  </si>
  <si>
    <t>독서지도사 2급</t>
  </si>
  <si>
    <t>BOBID0</t>
  </si>
  <si>
    <t>독서지도사 1급</t>
  </si>
  <si>
    <t>PMODIC</t>
  </si>
  <si>
    <t>독서논술지도사 1급</t>
  </si>
  <si>
    <t>BVYOBI</t>
  </si>
  <si>
    <t>도형심리상담사 1급</t>
  </si>
  <si>
    <t>TWCA0V</t>
  </si>
  <si>
    <t>노인심리상담사 2급</t>
  </si>
  <si>
    <t>C50Y1D</t>
  </si>
  <si>
    <t>노인심리상담사 1급</t>
  </si>
  <si>
    <t>3V6M00</t>
  </si>
  <si>
    <t>글쓰기지도사 1급</t>
  </si>
  <si>
    <t>R70MD0</t>
  </si>
  <si>
    <t>감정코칭지도사 1급</t>
  </si>
  <si>
    <t>LIB5UT</t>
  </si>
  <si>
    <t>가족심리상담사 2급</t>
  </si>
  <si>
    <t>64BQ9F</t>
  </si>
  <si>
    <t>가족심리상담사 1급</t>
  </si>
  <si>
    <t>AMRWJS</t>
  </si>
  <si>
    <t>NIE지도사 2급</t>
  </si>
  <si>
    <t>ETLPSQ</t>
  </si>
  <si>
    <t>NIE지도사 1급</t>
  </si>
  <si>
    <t>상장+카드</t>
    <phoneticPr fontId="3" type="noConversion"/>
  </si>
  <si>
    <t>VBHT4V</t>
  </si>
  <si>
    <t>CS강사</t>
  </si>
  <si>
    <t>상장</t>
    <phoneticPr fontId="3" type="noConversion"/>
  </si>
  <si>
    <t>WNIOKV</t>
  </si>
  <si>
    <t>3D모델링지도사</t>
  </si>
  <si>
    <t>자격증형태</t>
    <phoneticPr fontId="3" type="noConversion"/>
  </si>
  <si>
    <t>과목명</t>
    <phoneticPr fontId="3" type="noConversion"/>
  </si>
  <si>
    <t>없을경우 공란</t>
    <phoneticPr fontId="3" type="noConversion"/>
  </si>
  <si>
    <t>발급자명</t>
    <phoneticPr fontId="3" type="noConversion"/>
  </si>
  <si>
    <t>0000-00-00 형태로 입력</t>
    <phoneticPr fontId="3" type="noConversion"/>
  </si>
  <si>
    <t>택배주소 입력</t>
    <phoneticPr fontId="3" type="noConversion"/>
  </si>
  <si>
    <t>000-0000-0000형태로 입력</t>
    <phoneticPr fontId="3" type="noConversion"/>
  </si>
  <si>
    <t>숫자만기입</t>
    <phoneticPr fontId="3" type="noConversion"/>
  </si>
  <si>
    <t>발행여부</t>
    <phoneticPr fontId="3" type="noConversion"/>
  </si>
  <si>
    <t>복합건일경우 상장+카드로 표기</t>
    <phoneticPr fontId="3" type="noConversion"/>
  </si>
  <si>
    <t>안적어도 됨</t>
    <phoneticPr fontId="2" type="noConversion"/>
  </si>
  <si>
    <t>교육원 명(메모란에서 확인가능)</t>
    <phoneticPr fontId="3" type="noConversion"/>
  </si>
  <si>
    <t>메모</t>
    <phoneticPr fontId="2" type="noConversion"/>
  </si>
  <si>
    <t>상세주소</t>
    <phoneticPr fontId="2" type="noConversion"/>
  </si>
  <si>
    <t>.만 기입해도 됨</t>
    <phoneticPr fontId="2" type="noConversion"/>
  </si>
  <si>
    <t>.</t>
    <phoneticPr fontId="2" type="noConversion"/>
  </si>
  <si>
    <t>N</t>
  </si>
  <si>
    <t>상장+카드</t>
  </si>
  <si>
    <t>한능평</t>
    <phoneticPr fontId="2" type="noConversion"/>
  </si>
  <si>
    <t>대자평</t>
    <phoneticPr fontId="2" type="noConversion"/>
  </si>
  <si>
    <t>.</t>
  </si>
  <si>
    <t>조혜진</t>
  </si>
  <si>
    <t>010-8936-1125</t>
  </si>
  <si>
    <t>퍼스널컬러리스트 1급</t>
  </si>
  <si>
    <t>E1IDN5</t>
    <phoneticPr fontId="2" type="noConversion"/>
  </si>
  <si>
    <t>퍼스널컬러리스트 1급</t>
    <phoneticPr fontId="2" type="noConversion"/>
  </si>
  <si>
    <t>주혜경</t>
  </si>
  <si>
    <t>1969-02-16</t>
  </si>
  <si>
    <t>충남 천안시 서북구 불당17길 14 (불당동, 불당아이파크) 103동201호</t>
  </si>
  <si>
    <t>010-3994-5526</t>
  </si>
  <si>
    <t>곽성옥</t>
  </si>
  <si>
    <t>1981-12-17</t>
  </si>
  <si>
    <t>대구 달서구 상원로 143 (월성동, 월성동 삼성 래미안 아파트) 101동1704호</t>
  </si>
  <si>
    <t>010-8228-1627</t>
  </si>
  <si>
    <t>임지연</t>
  </si>
  <si>
    <t>1981-02-19</t>
  </si>
  <si>
    <t>인천 연수구 컨벤시아대로252번길 30 (송도동, 송도 더샵 퍼스트파크 F15BL) 퍼스트파크 1501동 3902호</t>
  </si>
  <si>
    <t>010-7111-5340</t>
  </si>
  <si>
    <t>권금선</t>
  </si>
  <si>
    <t>1969-08-23</t>
  </si>
  <si>
    <t>경기 의정부시 가금로72번길 17 (가능동) 1층(202호)</t>
  </si>
  <si>
    <t>010-3300-2838</t>
  </si>
  <si>
    <t>김성은</t>
  </si>
  <si>
    <t>1987-05-05</t>
  </si>
  <si>
    <t>경기 화성시 동탄순환대로22길 45 (청계동, 동탄역 호반 써밋) 1207동2403호</t>
  </si>
  <si>
    <t>010-3390-4936</t>
  </si>
  <si>
    <t>박유정</t>
  </si>
  <si>
    <t>1993-02-27</t>
  </si>
  <si>
    <t>울산 북구 박상진3로 5 (송정동, 울산송정 호반베르디움) 102동 704호</t>
  </si>
  <si>
    <t>010-9069-0302</t>
  </si>
  <si>
    <t>조범욱</t>
  </si>
  <si>
    <t>1978-01-17</t>
  </si>
  <si>
    <t>경기 남양주시 늘을1로 55-28 (호평동, 삼우H타운) 2차 206동 301호</t>
  </si>
  <si>
    <t>010-9273-1501</t>
  </si>
  <si>
    <t>문병고</t>
  </si>
  <si>
    <t>1974-02-12</t>
  </si>
  <si>
    <t>경남 창원시 마산합포구 문화서1길 76-22 (대창동) 1층</t>
  </si>
  <si>
    <t>010-3580-6379</t>
  </si>
  <si>
    <t>문인혜</t>
  </si>
  <si>
    <t>2002-05-20</t>
  </si>
  <si>
    <t>010-3356-6379</t>
  </si>
  <si>
    <t>양하정</t>
  </si>
  <si>
    <t>1984-03-26</t>
  </si>
  <si>
    <t>서울 양천구 목동중앙서로 43 (목동) 2층 나비요가더옴</t>
  </si>
  <si>
    <t>010-7542-4290</t>
  </si>
  <si>
    <t>장우영</t>
  </si>
  <si>
    <t>1976-02-02</t>
  </si>
  <si>
    <t>서울 강남구 테헤란로64길 14 (대치동) 905호</t>
  </si>
  <si>
    <t>010-5234-0999</t>
  </si>
  <si>
    <t>조재윤</t>
  </si>
  <si>
    <t>1998-06-09</t>
  </si>
  <si>
    <t>경남 진주시 도동로223번길 10-6 (하대동) 조은빌 402</t>
  </si>
  <si>
    <t>010-4921-1596</t>
  </si>
  <si>
    <t>이지선</t>
  </si>
  <si>
    <t>서울 노원구 한글비석로 479 (상계동, 보람아파트1단지) 111동1209호</t>
  </si>
  <si>
    <t>충북 청주시 상당구 용정로 35 (용정동, 용정 한라비발디 2단지) 20</t>
  </si>
  <si>
    <t>010-9172-5398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</si>
</sst>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6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0" xfId="0" applyFont="1" applyFill="1">
      <alignment vertical="center"/>
    </xf>
    <xf numFmtId="0" fontId="6" fillId="0" borderId="0" xfId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표1" displayName="표1" ref="A1:C65537" totalsRowShown="0" headerRowDxfId="7" dataDxfId="5" headerRowBorderDxfId="6" tableBorderDxfId="4">
  <autoFilter ref="A1:C65537" xr:uid="{00000000-0009-0000-0100-000001000000}"/>
  <tableColumns count="3">
    <tableColumn id="1" xr3:uid="{00000000-0010-0000-0000-000001000000}" name="과목명" dataDxfId="3"/>
    <tableColumn id="2" xr3:uid="{00000000-0010-0000-0000-000002000000}" name="과목코드" dataDxfId="2"/>
    <tableColumn id="3" xr3:uid="{00000000-0010-0000-0000-000003000000}" name="자격증형태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workbookViewId="0">
      <selection activeCell="G21" sqref="G21"/>
    </sheetView>
  </sheetViews>
  <sheetFormatPr defaultRowHeight="13.5" x14ac:dyDescent="0.3"/>
  <cols>
    <col min="1" max="1" width="6.375" style="1" bestFit="1" customWidth="1"/>
    <col min="2" max="2" width="12.75" style="1" bestFit="1" customWidth="1"/>
    <col min="3" max="3" width="37.5" style="1" bestFit="1" customWidth="1"/>
    <col min="4" max="4" width="13.5" style="1" bestFit="1" customWidth="1"/>
    <col min="5" max="5" width="11.375" style="1" bestFit="1" customWidth="1"/>
    <col min="6" max="6" width="10.25" style="1" bestFit="1" customWidth="1"/>
    <col min="7" max="7" width="17.375" style="1" bestFit="1" customWidth="1"/>
    <col min="8" max="8" width="10.25" style="1" bestFit="1" customWidth="1"/>
    <col min="9" max="9" width="10.25" style="1" customWidth="1"/>
    <col min="10" max="10" width="19.25" style="1" bestFit="1" customWidth="1"/>
    <col min="11" max="11" width="17.375" style="1" bestFit="1" customWidth="1"/>
    <col min="12" max="12" width="8.375" style="1" bestFit="1" customWidth="1"/>
    <col min="13" max="14" width="8" style="1" bestFit="1" customWidth="1"/>
    <col min="15" max="16" width="7" style="1" bestFit="1" customWidth="1"/>
    <col min="17" max="16384" width="9" style="1"/>
  </cols>
  <sheetData>
    <row r="1" spans="1:16" s="11" customFormat="1" ht="14.25" customHeight="1" x14ac:dyDescent="0.3">
      <c r="A1" s="18" t="s">
        <v>0</v>
      </c>
      <c r="B1" s="7" t="s">
        <v>1</v>
      </c>
      <c r="C1" s="7" t="s">
        <v>9</v>
      </c>
      <c r="D1" s="7" t="s">
        <v>2</v>
      </c>
      <c r="E1" s="7" t="s">
        <v>10</v>
      </c>
      <c r="F1" s="7" t="s">
        <v>3</v>
      </c>
      <c r="G1" s="7" t="s">
        <v>4</v>
      </c>
      <c r="H1" s="7" t="s">
        <v>5</v>
      </c>
      <c r="I1" s="7" t="s">
        <v>223</v>
      </c>
      <c r="J1" s="7" t="s">
        <v>11</v>
      </c>
      <c r="K1" s="8" t="s">
        <v>12</v>
      </c>
      <c r="L1" s="19" t="s">
        <v>6</v>
      </c>
      <c r="M1" s="9" t="s">
        <v>7</v>
      </c>
      <c r="N1" s="9" t="s">
        <v>8</v>
      </c>
      <c r="O1" s="10" t="s">
        <v>13</v>
      </c>
      <c r="P1" s="7" t="s">
        <v>222</v>
      </c>
    </row>
    <row r="2" spans="1:16" s="16" customFormat="1" ht="15" customHeight="1" x14ac:dyDescent="0.3">
      <c r="A2" s="12" t="s">
        <v>220</v>
      </c>
      <c r="B2" s="12" t="s">
        <v>15</v>
      </c>
      <c r="C2" s="12" t="str">
        <f>INDEX(목록!$B$1:$B$65537,MATCH(B2,목록!$A$1:$A$65537,0))</f>
        <v>과목명입력되면 자동기입 / 아래로 서식복사해서 사용</v>
      </c>
      <c r="D2" s="12" t="s">
        <v>219</v>
      </c>
      <c r="E2" s="12" t="s">
        <v>213</v>
      </c>
      <c r="F2" s="12" t="s">
        <v>212</v>
      </c>
      <c r="G2" s="13" t="s">
        <v>214</v>
      </c>
      <c r="H2" s="12" t="s">
        <v>215</v>
      </c>
      <c r="I2" s="12" t="s">
        <v>224</v>
      </c>
      <c r="J2" s="12" t="s">
        <v>216</v>
      </c>
      <c r="K2" s="13" t="s">
        <v>214</v>
      </c>
      <c r="L2" s="14" t="s">
        <v>217</v>
      </c>
      <c r="M2" s="12"/>
      <c r="N2" s="12"/>
      <c r="O2" s="15" t="s">
        <v>218</v>
      </c>
      <c r="P2" s="12" t="s">
        <v>221</v>
      </c>
    </row>
    <row r="3" spans="1:16" x14ac:dyDescent="0.3">
      <c r="B3" s="1" t="s">
        <v>191</v>
      </c>
      <c r="C3" s="17" t="str">
        <f>INDEX(목록!$B$1:$B$65537,MATCH(B3,목록!$A$1:$A$65537,0))</f>
        <v>C50Y1D</v>
      </c>
      <c r="D3" s="1" t="s">
        <v>227</v>
      </c>
      <c r="E3" s="22" t="s">
        <v>236</v>
      </c>
      <c r="G3" s="20" t="s">
        <v>237</v>
      </c>
      <c r="H3" s="1" t="s">
        <v>238</v>
      </c>
      <c r="I3" s="1" t="s">
        <v>225</v>
      </c>
      <c r="J3" s="1" t="s">
        <v>239</v>
      </c>
      <c r="K3" s="21">
        <v>45399</v>
      </c>
      <c r="L3" s="1">
        <v>16000</v>
      </c>
      <c r="O3" s="1" t="s">
        <v>226</v>
      </c>
      <c r="P3" s="23" t="s">
        <v>228</v>
      </c>
    </row>
    <row r="4" spans="1:16" x14ac:dyDescent="0.3">
      <c r="B4" s="1" t="s">
        <v>191</v>
      </c>
      <c r="C4" s="17" t="str">
        <f>INDEX(목록!$B$1:$B$65537,MATCH(B4,목록!$A$1:$A$65537,0))</f>
        <v>C50Y1D</v>
      </c>
      <c r="D4" s="1" t="s">
        <v>227</v>
      </c>
      <c r="E4" s="22" t="s">
        <v>240</v>
      </c>
      <c r="G4" s="20" t="s">
        <v>241</v>
      </c>
      <c r="H4" s="1" t="s">
        <v>242</v>
      </c>
      <c r="I4" s="1" t="s">
        <v>225</v>
      </c>
      <c r="J4" s="1" t="s">
        <v>243</v>
      </c>
      <c r="K4" s="21">
        <v>45399</v>
      </c>
      <c r="L4" s="1">
        <v>16000</v>
      </c>
      <c r="O4" s="1" t="s">
        <v>226</v>
      </c>
      <c r="P4" s="23" t="s">
        <v>228</v>
      </c>
    </row>
    <row r="5" spans="1:16" x14ac:dyDescent="0.3">
      <c r="B5" s="1" t="s">
        <v>169</v>
      </c>
      <c r="C5" s="17" t="str">
        <f>INDEX(목록!$B$1:$B$65537,MATCH(B5,목록!$A$1:$A$65537,0))</f>
        <v>U1DO6L</v>
      </c>
      <c r="D5" s="1" t="s">
        <v>227</v>
      </c>
      <c r="E5" s="22" t="s">
        <v>244</v>
      </c>
      <c r="G5" s="20" t="s">
        <v>245</v>
      </c>
      <c r="H5" s="1" t="s">
        <v>246</v>
      </c>
      <c r="I5" s="1" t="s">
        <v>225</v>
      </c>
      <c r="J5" s="1" t="s">
        <v>247</v>
      </c>
      <c r="K5" s="21">
        <v>45399</v>
      </c>
      <c r="L5" s="1">
        <v>16000</v>
      </c>
      <c r="O5" s="1" t="s">
        <v>226</v>
      </c>
      <c r="P5" s="23" t="s">
        <v>228</v>
      </c>
    </row>
    <row r="6" spans="1:16" x14ac:dyDescent="0.3">
      <c r="B6" s="1" t="s">
        <v>169</v>
      </c>
      <c r="C6" s="17" t="str">
        <f>INDEX(목록!$B$1:$B$65537,MATCH(B6,목록!$A$1:$A$65537,0))</f>
        <v>U1DO6L</v>
      </c>
      <c r="D6" s="1" t="s">
        <v>227</v>
      </c>
      <c r="E6" s="22" t="s">
        <v>248</v>
      </c>
      <c r="G6" s="20" t="s">
        <v>249</v>
      </c>
      <c r="H6" s="1" t="s">
        <v>250</v>
      </c>
      <c r="I6" s="1" t="s">
        <v>225</v>
      </c>
      <c r="J6" s="1" t="s">
        <v>251</v>
      </c>
      <c r="K6" s="21">
        <v>45399</v>
      </c>
      <c r="L6" s="1">
        <v>16000</v>
      </c>
      <c r="O6" s="1" t="s">
        <v>226</v>
      </c>
      <c r="P6" s="23" t="s">
        <v>228</v>
      </c>
    </row>
    <row r="7" spans="1:16" x14ac:dyDescent="0.3">
      <c r="B7" s="1" t="s">
        <v>103</v>
      </c>
      <c r="C7" s="17" t="str">
        <f>INDEX(목록!$B$1:$B$65537,MATCH(B7,목록!$A$1:$A$65537,0))</f>
        <v>SBH1MZ</v>
      </c>
      <c r="D7" s="1" t="s">
        <v>227</v>
      </c>
      <c r="E7" s="22" t="s">
        <v>252</v>
      </c>
      <c r="G7" s="20" t="s">
        <v>253</v>
      </c>
      <c r="H7" s="1" t="s">
        <v>254</v>
      </c>
      <c r="I7" s="1" t="s">
        <v>225</v>
      </c>
      <c r="J7" s="1" t="s">
        <v>255</v>
      </c>
      <c r="K7" s="21">
        <v>45399</v>
      </c>
      <c r="L7" s="1">
        <v>16000</v>
      </c>
      <c r="O7" s="1" t="s">
        <v>226</v>
      </c>
      <c r="P7" s="23" t="s">
        <v>228</v>
      </c>
    </row>
    <row r="8" spans="1:16" x14ac:dyDescent="0.3">
      <c r="B8" s="1" t="s">
        <v>103</v>
      </c>
      <c r="C8" s="17" t="str">
        <f>INDEX(목록!$B$1:$B$65537,MATCH(B8,목록!$A$1:$A$65537,0))</f>
        <v>SBH1MZ</v>
      </c>
      <c r="D8" s="1" t="s">
        <v>227</v>
      </c>
      <c r="E8" s="22" t="s">
        <v>256</v>
      </c>
      <c r="G8" s="20" t="s">
        <v>257</v>
      </c>
      <c r="H8" s="1" t="s">
        <v>258</v>
      </c>
      <c r="I8" s="1" t="s">
        <v>225</v>
      </c>
      <c r="J8" s="1" t="s">
        <v>259</v>
      </c>
      <c r="K8" s="21">
        <v>45399</v>
      </c>
      <c r="L8" s="1">
        <v>16000</v>
      </c>
      <c r="O8" s="1" t="s">
        <v>226</v>
      </c>
      <c r="P8" s="23" t="s">
        <v>228</v>
      </c>
    </row>
    <row r="9" spans="1:16" x14ac:dyDescent="0.3">
      <c r="B9" s="1" t="s">
        <v>103</v>
      </c>
      <c r="C9" s="17" t="str">
        <f>INDEX(목록!$B$1:$B$65537,MATCH(B9,목록!$A$1:$A$65537,0))</f>
        <v>SBH1MZ</v>
      </c>
      <c r="D9" s="1" t="s">
        <v>227</v>
      </c>
      <c r="E9" s="22" t="s">
        <v>260</v>
      </c>
      <c r="G9" s="20" t="s">
        <v>261</v>
      </c>
      <c r="H9" s="1" t="s">
        <v>262</v>
      </c>
      <c r="I9" s="1" t="s">
        <v>225</v>
      </c>
      <c r="J9" s="1" t="s">
        <v>263</v>
      </c>
      <c r="K9" s="21">
        <v>45399</v>
      </c>
      <c r="L9" s="1">
        <v>16000</v>
      </c>
      <c r="O9" s="1" t="s">
        <v>226</v>
      </c>
      <c r="P9" s="23" t="s">
        <v>228</v>
      </c>
    </row>
    <row r="10" spans="1:16" x14ac:dyDescent="0.3">
      <c r="B10" s="1" t="s">
        <v>103</v>
      </c>
      <c r="C10" s="17" t="str">
        <f>INDEX(목록!$B$1:$B$65537,MATCH(B10,목록!$A$1:$A$65537,0))</f>
        <v>SBH1MZ</v>
      </c>
      <c r="D10" s="1" t="s">
        <v>227</v>
      </c>
      <c r="E10" s="22" t="s">
        <v>264</v>
      </c>
      <c r="G10" s="20" t="s">
        <v>265</v>
      </c>
      <c r="H10" s="1" t="s">
        <v>266</v>
      </c>
      <c r="I10" s="1" t="s">
        <v>225</v>
      </c>
      <c r="J10" s="1" t="s">
        <v>267</v>
      </c>
      <c r="K10" s="21">
        <v>45399</v>
      </c>
      <c r="L10" s="1">
        <v>16000</v>
      </c>
      <c r="O10" s="1" t="s">
        <v>226</v>
      </c>
      <c r="P10" s="23" t="s">
        <v>228</v>
      </c>
    </row>
    <row r="11" spans="1:16" x14ac:dyDescent="0.3">
      <c r="B11" s="1" t="s">
        <v>103</v>
      </c>
      <c r="C11" s="17" t="str">
        <f>INDEX(목록!$B$1:$B$65537,MATCH(B11,목록!$A$1:$A$65537,0))</f>
        <v>SBH1MZ</v>
      </c>
      <c r="D11" s="1" t="s">
        <v>227</v>
      </c>
      <c r="E11" s="22" t="s">
        <v>268</v>
      </c>
      <c r="G11" s="20" t="s">
        <v>269</v>
      </c>
      <c r="H11" s="1" t="s">
        <v>266</v>
      </c>
      <c r="I11" s="1" t="s">
        <v>225</v>
      </c>
      <c r="J11" s="1" t="s">
        <v>270</v>
      </c>
      <c r="K11" s="21">
        <v>45399</v>
      </c>
      <c r="L11" s="1">
        <v>16000</v>
      </c>
      <c r="O11" s="1" t="s">
        <v>226</v>
      </c>
      <c r="P11" s="23" t="s">
        <v>228</v>
      </c>
    </row>
    <row r="12" spans="1:16" x14ac:dyDescent="0.3">
      <c r="B12" s="1" t="s">
        <v>103</v>
      </c>
      <c r="C12" s="17" t="str">
        <f>INDEX(목록!$B$1:$B$65537,MATCH(B12,목록!$A$1:$A$65537,0))</f>
        <v>SBH1MZ</v>
      </c>
      <c r="D12" s="1" t="s">
        <v>227</v>
      </c>
      <c r="E12" s="22" t="s">
        <v>240</v>
      </c>
      <c r="G12" s="20" t="s">
        <v>241</v>
      </c>
      <c r="H12" s="1" t="s">
        <v>242</v>
      </c>
      <c r="I12" s="1" t="s">
        <v>225</v>
      </c>
      <c r="J12" s="1" t="s">
        <v>243</v>
      </c>
      <c r="K12" s="21">
        <v>45399</v>
      </c>
      <c r="L12" s="1">
        <v>16000</v>
      </c>
      <c r="O12" s="1" t="s">
        <v>226</v>
      </c>
      <c r="P12" s="23" t="s">
        <v>228</v>
      </c>
    </row>
    <row r="13" spans="1:16" x14ac:dyDescent="0.3">
      <c r="B13" s="1" t="s">
        <v>103</v>
      </c>
      <c r="C13" s="17" t="str">
        <f>INDEX(목록!$B$1:$B$65537,MATCH(B13,목록!$A$1:$A$65537,0))</f>
        <v>SBH1MZ</v>
      </c>
      <c r="D13" s="1" t="s">
        <v>227</v>
      </c>
      <c r="E13" s="22" t="s">
        <v>271</v>
      </c>
      <c r="G13" s="20" t="s">
        <v>272</v>
      </c>
      <c r="H13" s="1" t="s">
        <v>273</v>
      </c>
      <c r="I13" s="1" t="s">
        <v>225</v>
      </c>
      <c r="J13" s="1" t="s">
        <v>274</v>
      </c>
      <c r="K13" s="21">
        <v>45399</v>
      </c>
      <c r="L13" s="1">
        <v>16000</v>
      </c>
      <c r="O13" s="1" t="s">
        <v>226</v>
      </c>
      <c r="P13" s="23" t="s">
        <v>228</v>
      </c>
    </row>
    <row r="14" spans="1:16" x14ac:dyDescent="0.3">
      <c r="B14" s="1" t="s">
        <v>233</v>
      </c>
      <c r="C14" s="17" t="str">
        <f>INDEX(목록!$B$1:$B$65537,MATCH(B14,목록!$A$1:$A$65537,0))</f>
        <v>E1IDN5</v>
      </c>
      <c r="D14" s="1" t="s">
        <v>227</v>
      </c>
      <c r="E14" s="22" t="s">
        <v>275</v>
      </c>
      <c r="G14" s="20" t="s">
        <v>276</v>
      </c>
      <c r="H14" s="1" t="s">
        <v>277</v>
      </c>
      <c r="I14" s="1" t="s">
        <v>225</v>
      </c>
      <c r="J14" s="1" t="s">
        <v>278</v>
      </c>
      <c r="K14" s="21">
        <v>45399</v>
      </c>
      <c r="L14" s="1">
        <v>16000</v>
      </c>
      <c r="O14" s="1" t="s">
        <v>226</v>
      </c>
      <c r="P14" s="23" t="s">
        <v>228</v>
      </c>
    </row>
    <row r="15" spans="1:16" x14ac:dyDescent="0.3">
      <c r="B15" s="1" t="s">
        <v>103</v>
      </c>
      <c r="C15" s="17" t="str">
        <f>INDEX(목록!$B$1:$B$65537,MATCH(B15,목록!$A$1:$A$65537,0))</f>
        <v>SBH1MZ</v>
      </c>
      <c r="D15" s="1" t="s">
        <v>227</v>
      </c>
      <c r="E15" s="22" t="s">
        <v>279</v>
      </c>
      <c r="G15" s="1" t="s">
        <v>280</v>
      </c>
      <c r="H15" s="1" t="s">
        <v>281</v>
      </c>
      <c r="I15" s="1" t="s">
        <v>225</v>
      </c>
      <c r="J15" s="1" t="s">
        <v>282</v>
      </c>
      <c r="K15" s="21">
        <v>45399</v>
      </c>
      <c r="L15" s="1">
        <v>16000</v>
      </c>
      <c r="O15" s="1" t="s">
        <v>226</v>
      </c>
      <c r="P15" s="23" t="s">
        <v>228</v>
      </c>
    </row>
    <row r="16" spans="1:16" x14ac:dyDescent="0.3">
      <c r="B16" s="1" t="s">
        <v>91</v>
      </c>
      <c r="C16" s="17" t="str">
        <f>INDEX(목록!$B$1:$B$65537,MATCH(B16,목록!$A$1:$A$65537,0))</f>
        <v>H9F0AZ</v>
      </c>
      <c r="D16" s="1" t="s">
        <v>227</v>
      </c>
      <c r="E16" s="22" t="s">
        <v>231</v>
      </c>
      <c r="G16" s="20">
        <v>32472</v>
      </c>
      <c r="H16" s="1" t="s">
        <v>284</v>
      </c>
      <c r="I16" s="1" t="s">
        <v>230</v>
      </c>
      <c r="J16" s="1" t="s">
        <v>232</v>
      </c>
      <c r="K16" s="21">
        <v>45399</v>
      </c>
      <c r="L16" s="1">
        <v>16000</v>
      </c>
      <c r="O16" s="1" t="s">
        <v>226</v>
      </c>
      <c r="P16" s="23" t="s">
        <v>229</v>
      </c>
    </row>
    <row r="17" spans="2:16" x14ac:dyDescent="0.3">
      <c r="B17" s="1" t="s">
        <v>49</v>
      </c>
      <c r="C17" s="17" t="str">
        <f>INDEX(목록!$B$1:$B$65537,MATCH(B17,목록!$A$1:$A$65537,0))</f>
        <v>ACLONU</v>
      </c>
      <c r="D17" s="1" t="s">
        <v>227</v>
      </c>
      <c r="E17" s="22" t="s">
        <v>231</v>
      </c>
      <c r="G17" s="20">
        <v>32472</v>
      </c>
      <c r="H17" s="1" t="s">
        <v>284</v>
      </c>
      <c r="I17" s="1" t="s">
        <v>230</v>
      </c>
      <c r="J17" s="1" t="s">
        <v>232</v>
      </c>
      <c r="K17" s="21">
        <v>45399</v>
      </c>
      <c r="L17" s="1">
        <v>16000</v>
      </c>
      <c r="O17" s="1" t="s">
        <v>226</v>
      </c>
      <c r="P17" s="23" t="s">
        <v>229</v>
      </c>
    </row>
    <row r="18" spans="2:16" x14ac:dyDescent="0.3">
      <c r="B18" s="1" t="s">
        <v>191</v>
      </c>
      <c r="C18" s="17" t="str">
        <f>INDEX(목록!$B$1:$B$65537,MATCH(B18,목록!$A$1:$A$65537,0))</f>
        <v>C50Y1D</v>
      </c>
      <c r="D18" s="1" t="s">
        <v>227</v>
      </c>
      <c r="E18" s="22" t="s">
        <v>283</v>
      </c>
      <c r="G18" s="20">
        <v>38301</v>
      </c>
      <c r="H18" s="1" t="s">
        <v>285</v>
      </c>
      <c r="I18" s="1" t="s">
        <v>230</v>
      </c>
      <c r="J18" s="1" t="s">
        <v>286</v>
      </c>
      <c r="K18" s="21">
        <v>45399</v>
      </c>
      <c r="L18" s="1">
        <v>16000</v>
      </c>
      <c r="O18" s="1" t="s">
        <v>226</v>
      </c>
      <c r="P18" s="23" t="s">
        <v>229</v>
      </c>
    </row>
  </sheetData>
  <phoneticPr fontId="2" type="noConversion"/>
  <conditionalFormatting sqref="A1:P2 C3:C18">
    <cfRule type="expression" dxfId="0" priority="1" stopIfTrue="1">
      <formula>A1&lt;&gt;""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목록!$A$2:$A$65537</xm:f>
          </x14:formula1>
          <xm:sqref>B3:B1048576</xm:sqref>
        </x14:dataValidation>
        <x14:dataValidation type="list" allowBlank="1" showInputMessage="1" showErrorMessage="1" xr:uid="{00000000-0002-0000-0000-000001000000}">
          <x14:formula1>
            <xm:f>목록!$C:$C</xm:f>
          </x14:formula1>
          <xm:sqref>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"/>
  <sheetViews>
    <sheetView topLeftCell="A91" workbookViewId="0">
      <selection activeCell="H95" sqref="H95"/>
    </sheetView>
  </sheetViews>
  <sheetFormatPr defaultRowHeight="16.5" x14ac:dyDescent="0.3"/>
  <cols>
    <col min="1" max="1" width="28.875" style="3" customWidth="1"/>
    <col min="2" max="2" width="12.5" style="3" customWidth="1"/>
    <col min="3" max="3" width="9" style="3"/>
    <col min="4" max="16384" width="9" style="2"/>
  </cols>
  <sheetData>
    <row r="1" spans="1:3" x14ac:dyDescent="0.3">
      <c r="A1" s="6" t="s">
        <v>211</v>
      </c>
      <c r="B1" s="6" t="s">
        <v>9</v>
      </c>
      <c r="C1" s="6" t="s">
        <v>210</v>
      </c>
    </row>
    <row r="2" spans="1:3" x14ac:dyDescent="0.3">
      <c r="A2" s="5" t="s">
        <v>209</v>
      </c>
      <c r="B2" s="5" t="s">
        <v>208</v>
      </c>
      <c r="C2" s="3" t="s">
        <v>207</v>
      </c>
    </row>
    <row r="3" spans="1:3" x14ac:dyDescent="0.3">
      <c r="A3" s="5" t="s">
        <v>206</v>
      </c>
      <c r="B3" s="5" t="s">
        <v>205</v>
      </c>
      <c r="C3" s="3" t="s">
        <v>204</v>
      </c>
    </row>
    <row r="4" spans="1:3" x14ac:dyDescent="0.3">
      <c r="A4" s="5" t="s">
        <v>203</v>
      </c>
      <c r="B4" s="5" t="s">
        <v>202</v>
      </c>
    </row>
    <row r="5" spans="1:3" x14ac:dyDescent="0.3">
      <c r="A5" s="5" t="s">
        <v>201</v>
      </c>
      <c r="B5" s="5" t="s">
        <v>200</v>
      </c>
    </row>
    <row r="6" spans="1:3" x14ac:dyDescent="0.3">
      <c r="A6" s="5" t="s">
        <v>199</v>
      </c>
      <c r="B6" s="5" t="s">
        <v>198</v>
      </c>
    </row>
    <row r="7" spans="1:3" x14ac:dyDescent="0.3">
      <c r="A7" s="5" t="s">
        <v>197</v>
      </c>
      <c r="B7" s="5" t="s">
        <v>196</v>
      </c>
    </row>
    <row r="8" spans="1:3" x14ac:dyDescent="0.3">
      <c r="A8" s="5" t="s">
        <v>195</v>
      </c>
      <c r="B8" s="5" t="s">
        <v>194</v>
      </c>
    </row>
    <row r="9" spans="1:3" x14ac:dyDescent="0.3">
      <c r="A9" s="5" t="s">
        <v>193</v>
      </c>
      <c r="B9" s="5" t="s">
        <v>192</v>
      </c>
    </row>
    <row r="10" spans="1:3" x14ac:dyDescent="0.3">
      <c r="A10" s="5" t="s">
        <v>191</v>
      </c>
      <c r="B10" s="5" t="s">
        <v>190</v>
      </c>
    </row>
    <row r="11" spans="1:3" x14ac:dyDescent="0.3">
      <c r="A11" s="5" t="s">
        <v>189</v>
      </c>
      <c r="B11" s="5" t="s">
        <v>188</v>
      </c>
    </row>
    <row r="12" spans="1:3" x14ac:dyDescent="0.3">
      <c r="A12" s="5" t="s">
        <v>187</v>
      </c>
      <c r="B12" s="5" t="s">
        <v>186</v>
      </c>
    </row>
    <row r="13" spans="1:3" x14ac:dyDescent="0.3">
      <c r="A13" s="5" t="s">
        <v>185</v>
      </c>
      <c r="B13" s="5" t="s">
        <v>184</v>
      </c>
    </row>
    <row r="14" spans="1:3" x14ac:dyDescent="0.3">
      <c r="A14" s="5" t="s">
        <v>183</v>
      </c>
      <c r="B14" s="5" t="s">
        <v>182</v>
      </c>
    </row>
    <row r="15" spans="1:3" x14ac:dyDescent="0.3">
      <c r="A15" s="5" t="s">
        <v>181</v>
      </c>
      <c r="B15" s="5" t="s">
        <v>180</v>
      </c>
    </row>
    <row r="16" spans="1:3" x14ac:dyDescent="0.3">
      <c r="A16" s="5" t="s">
        <v>179</v>
      </c>
      <c r="B16" s="5" t="s">
        <v>178</v>
      </c>
    </row>
    <row r="17" spans="1:2" x14ac:dyDescent="0.3">
      <c r="A17" s="5" t="s">
        <v>177</v>
      </c>
      <c r="B17" s="5" t="s">
        <v>176</v>
      </c>
    </row>
    <row r="18" spans="1:2" x14ac:dyDescent="0.3">
      <c r="A18" s="5" t="s">
        <v>175</v>
      </c>
      <c r="B18" s="5" t="s">
        <v>174</v>
      </c>
    </row>
    <row r="19" spans="1:2" x14ac:dyDescent="0.3">
      <c r="A19" s="5" t="s">
        <v>173</v>
      </c>
      <c r="B19" s="5" t="s">
        <v>172</v>
      </c>
    </row>
    <row r="20" spans="1:2" x14ac:dyDescent="0.3">
      <c r="A20" s="5" t="s">
        <v>171</v>
      </c>
      <c r="B20" s="5" t="s">
        <v>170</v>
      </c>
    </row>
    <row r="21" spans="1:2" x14ac:dyDescent="0.3">
      <c r="A21" s="5" t="s">
        <v>169</v>
      </c>
      <c r="B21" s="5" t="s">
        <v>168</v>
      </c>
    </row>
    <row r="22" spans="1:2" x14ac:dyDescent="0.3">
      <c r="A22" s="5" t="s">
        <v>167</v>
      </c>
      <c r="B22" s="5" t="s">
        <v>166</v>
      </c>
    </row>
    <row r="23" spans="1:2" x14ac:dyDescent="0.3">
      <c r="A23" s="5" t="s">
        <v>165</v>
      </c>
      <c r="B23" s="5" t="s">
        <v>164</v>
      </c>
    </row>
    <row r="24" spans="1:2" x14ac:dyDescent="0.3">
      <c r="A24" s="5" t="s">
        <v>163</v>
      </c>
      <c r="B24" s="5" t="s">
        <v>162</v>
      </c>
    </row>
    <row r="25" spans="1:2" x14ac:dyDescent="0.3">
      <c r="A25" s="5" t="s">
        <v>161</v>
      </c>
      <c r="B25" s="5" t="s">
        <v>160</v>
      </c>
    </row>
    <row r="26" spans="1:2" x14ac:dyDescent="0.3">
      <c r="A26" s="5" t="s">
        <v>159</v>
      </c>
      <c r="B26" s="5" t="s">
        <v>158</v>
      </c>
    </row>
    <row r="27" spans="1:2" x14ac:dyDescent="0.3">
      <c r="A27" s="5" t="s">
        <v>157</v>
      </c>
      <c r="B27" s="5" t="s">
        <v>156</v>
      </c>
    </row>
    <row r="28" spans="1:2" x14ac:dyDescent="0.3">
      <c r="A28" s="5" t="s">
        <v>155</v>
      </c>
      <c r="B28" s="5" t="s">
        <v>154</v>
      </c>
    </row>
    <row r="29" spans="1:2" x14ac:dyDescent="0.3">
      <c r="A29" s="5" t="s">
        <v>153</v>
      </c>
      <c r="B29" s="5" t="s">
        <v>152</v>
      </c>
    </row>
    <row r="30" spans="1:2" x14ac:dyDescent="0.3">
      <c r="A30" s="5" t="s">
        <v>151</v>
      </c>
      <c r="B30" s="5" t="s">
        <v>150</v>
      </c>
    </row>
    <row r="31" spans="1:2" x14ac:dyDescent="0.3">
      <c r="A31" s="5" t="s">
        <v>149</v>
      </c>
      <c r="B31" s="5" t="s">
        <v>148</v>
      </c>
    </row>
    <row r="32" spans="1:2" x14ac:dyDescent="0.3">
      <c r="A32" s="5" t="s">
        <v>147</v>
      </c>
      <c r="B32" s="5" t="s">
        <v>146</v>
      </c>
    </row>
    <row r="33" spans="1:2" x14ac:dyDescent="0.3">
      <c r="A33" s="5" t="s">
        <v>145</v>
      </c>
      <c r="B33" s="5" t="s">
        <v>144</v>
      </c>
    </row>
    <row r="34" spans="1:2" x14ac:dyDescent="0.3">
      <c r="A34" s="5" t="s">
        <v>143</v>
      </c>
      <c r="B34" s="5" t="s">
        <v>142</v>
      </c>
    </row>
    <row r="35" spans="1:2" x14ac:dyDescent="0.3">
      <c r="A35" s="5" t="s">
        <v>141</v>
      </c>
      <c r="B35" s="5" t="s">
        <v>140</v>
      </c>
    </row>
    <row r="36" spans="1:2" x14ac:dyDescent="0.3">
      <c r="A36" s="5" t="s">
        <v>139</v>
      </c>
      <c r="B36" s="5" t="s">
        <v>138</v>
      </c>
    </row>
    <row r="37" spans="1:2" x14ac:dyDescent="0.3">
      <c r="A37" s="5" t="s">
        <v>137</v>
      </c>
      <c r="B37" s="5" t="s">
        <v>136</v>
      </c>
    </row>
    <row r="38" spans="1:2" x14ac:dyDescent="0.3">
      <c r="A38" s="5" t="s">
        <v>135</v>
      </c>
      <c r="B38" s="5" t="s">
        <v>134</v>
      </c>
    </row>
    <row r="39" spans="1:2" x14ac:dyDescent="0.3">
      <c r="A39" s="5" t="s">
        <v>133</v>
      </c>
      <c r="B39" s="5" t="s">
        <v>132</v>
      </c>
    </row>
    <row r="40" spans="1:2" x14ac:dyDescent="0.3">
      <c r="A40" s="5" t="s">
        <v>131</v>
      </c>
      <c r="B40" s="5" t="s">
        <v>130</v>
      </c>
    </row>
    <row r="41" spans="1:2" x14ac:dyDescent="0.3">
      <c r="A41" s="5" t="s">
        <v>129</v>
      </c>
      <c r="B41" s="5" t="s">
        <v>128</v>
      </c>
    </row>
    <row r="42" spans="1:2" x14ac:dyDescent="0.3">
      <c r="A42" s="5" t="s">
        <v>127</v>
      </c>
      <c r="B42" s="5" t="s">
        <v>126</v>
      </c>
    </row>
    <row r="43" spans="1:2" x14ac:dyDescent="0.3">
      <c r="A43" s="5" t="s">
        <v>125</v>
      </c>
      <c r="B43" s="5" t="s">
        <v>124</v>
      </c>
    </row>
    <row r="44" spans="1:2" x14ac:dyDescent="0.3">
      <c r="A44" s="5" t="s">
        <v>123</v>
      </c>
      <c r="B44" s="5" t="s">
        <v>122</v>
      </c>
    </row>
    <row r="45" spans="1:2" x14ac:dyDescent="0.3">
      <c r="A45" s="5" t="s">
        <v>121</v>
      </c>
      <c r="B45" s="5" t="s">
        <v>120</v>
      </c>
    </row>
    <row r="46" spans="1:2" x14ac:dyDescent="0.3">
      <c r="A46" s="5" t="s">
        <v>119</v>
      </c>
      <c r="B46" s="5" t="s">
        <v>118</v>
      </c>
    </row>
    <row r="47" spans="1:2" x14ac:dyDescent="0.3">
      <c r="A47" s="5" t="s">
        <v>117</v>
      </c>
      <c r="B47" s="5" t="s">
        <v>116</v>
      </c>
    </row>
    <row r="48" spans="1:2" x14ac:dyDescent="0.3">
      <c r="A48" s="5" t="s">
        <v>115</v>
      </c>
      <c r="B48" s="5" t="s">
        <v>114</v>
      </c>
    </row>
    <row r="49" spans="1:2" x14ac:dyDescent="0.3">
      <c r="A49" s="5" t="s">
        <v>113</v>
      </c>
      <c r="B49" s="5" t="s">
        <v>112</v>
      </c>
    </row>
    <row r="50" spans="1:2" x14ac:dyDescent="0.3">
      <c r="A50" s="5" t="s">
        <v>111</v>
      </c>
      <c r="B50" s="5" t="s">
        <v>110</v>
      </c>
    </row>
    <row r="51" spans="1:2" x14ac:dyDescent="0.3">
      <c r="A51" s="5" t="s">
        <v>109</v>
      </c>
      <c r="B51" s="5" t="s">
        <v>108</v>
      </c>
    </row>
    <row r="52" spans="1:2" x14ac:dyDescent="0.3">
      <c r="A52" s="5" t="s">
        <v>107</v>
      </c>
      <c r="B52" s="5" t="s">
        <v>106</v>
      </c>
    </row>
    <row r="53" spans="1:2" x14ac:dyDescent="0.3">
      <c r="A53" s="5" t="s">
        <v>105</v>
      </c>
      <c r="B53" s="5" t="s">
        <v>104</v>
      </c>
    </row>
    <row r="54" spans="1:2" x14ac:dyDescent="0.3">
      <c r="A54" s="5" t="s">
        <v>103</v>
      </c>
      <c r="B54" s="5" t="s">
        <v>102</v>
      </c>
    </row>
    <row r="55" spans="1:2" x14ac:dyDescent="0.3">
      <c r="A55" s="5" t="s">
        <v>101</v>
      </c>
      <c r="B55" s="5" t="s">
        <v>100</v>
      </c>
    </row>
    <row r="56" spans="1:2" x14ac:dyDescent="0.3">
      <c r="A56" s="5" t="s">
        <v>99</v>
      </c>
      <c r="B56" s="5" t="s">
        <v>98</v>
      </c>
    </row>
    <row r="57" spans="1:2" x14ac:dyDescent="0.3">
      <c r="A57" s="5" t="s">
        <v>97</v>
      </c>
      <c r="B57" s="5" t="s">
        <v>96</v>
      </c>
    </row>
    <row r="58" spans="1:2" x14ac:dyDescent="0.3">
      <c r="A58" s="5" t="s">
        <v>95</v>
      </c>
      <c r="B58" s="5" t="s">
        <v>94</v>
      </c>
    </row>
    <row r="59" spans="1:2" x14ac:dyDescent="0.3">
      <c r="A59" s="5" t="s">
        <v>93</v>
      </c>
      <c r="B59" s="5" t="s">
        <v>92</v>
      </c>
    </row>
    <row r="60" spans="1:2" x14ac:dyDescent="0.3">
      <c r="A60" s="5" t="s">
        <v>91</v>
      </c>
      <c r="B60" s="5" t="s">
        <v>90</v>
      </c>
    </row>
    <row r="61" spans="1:2" x14ac:dyDescent="0.3">
      <c r="A61" s="5" t="s">
        <v>89</v>
      </c>
      <c r="B61" s="5" t="s">
        <v>88</v>
      </c>
    </row>
    <row r="62" spans="1:2" x14ac:dyDescent="0.3">
      <c r="A62" s="5" t="s">
        <v>87</v>
      </c>
      <c r="B62" s="5" t="s">
        <v>86</v>
      </c>
    </row>
    <row r="63" spans="1:2" x14ac:dyDescent="0.3">
      <c r="A63" s="5" t="s">
        <v>85</v>
      </c>
      <c r="B63" s="5" t="s">
        <v>84</v>
      </c>
    </row>
    <row r="64" spans="1:2" x14ac:dyDescent="0.3">
      <c r="A64" s="5" t="s">
        <v>83</v>
      </c>
      <c r="B64" s="5" t="s">
        <v>82</v>
      </c>
    </row>
    <row r="65" spans="1:2" x14ac:dyDescent="0.3">
      <c r="A65" s="5" t="s">
        <v>81</v>
      </c>
      <c r="B65" s="5" t="s">
        <v>80</v>
      </c>
    </row>
    <row r="66" spans="1:2" x14ac:dyDescent="0.3">
      <c r="A66" s="5" t="s">
        <v>79</v>
      </c>
      <c r="B66" s="5" t="s">
        <v>78</v>
      </c>
    </row>
    <row r="67" spans="1:2" x14ac:dyDescent="0.3">
      <c r="A67" s="5" t="s">
        <v>77</v>
      </c>
      <c r="B67" s="5" t="s">
        <v>76</v>
      </c>
    </row>
    <row r="68" spans="1:2" x14ac:dyDescent="0.3">
      <c r="A68" s="5" t="s">
        <v>75</v>
      </c>
      <c r="B68" s="5" t="s">
        <v>74</v>
      </c>
    </row>
    <row r="69" spans="1:2" x14ac:dyDescent="0.3">
      <c r="A69" s="5" t="s">
        <v>73</v>
      </c>
      <c r="B69" s="5" t="s">
        <v>72</v>
      </c>
    </row>
    <row r="70" spans="1:2" x14ac:dyDescent="0.3">
      <c r="A70" s="5" t="s">
        <v>71</v>
      </c>
      <c r="B70" s="5" t="s">
        <v>70</v>
      </c>
    </row>
    <row r="71" spans="1:2" x14ac:dyDescent="0.3">
      <c r="A71" s="5" t="s">
        <v>69</v>
      </c>
      <c r="B71" s="5" t="s">
        <v>68</v>
      </c>
    </row>
    <row r="72" spans="1:2" x14ac:dyDescent="0.3">
      <c r="A72" s="5" t="s">
        <v>67</v>
      </c>
      <c r="B72" s="5" t="s">
        <v>66</v>
      </c>
    </row>
    <row r="73" spans="1:2" x14ac:dyDescent="0.3">
      <c r="A73" s="5" t="s">
        <v>65</v>
      </c>
      <c r="B73" s="5" t="s">
        <v>64</v>
      </c>
    </row>
    <row r="74" spans="1:2" x14ac:dyDescent="0.3">
      <c r="A74" s="5" t="s">
        <v>63</v>
      </c>
      <c r="B74" s="5" t="s">
        <v>62</v>
      </c>
    </row>
    <row r="75" spans="1:2" x14ac:dyDescent="0.3">
      <c r="A75" s="5" t="s">
        <v>61</v>
      </c>
      <c r="B75" s="5" t="s">
        <v>60</v>
      </c>
    </row>
    <row r="76" spans="1:2" x14ac:dyDescent="0.3">
      <c r="A76" s="5" t="s">
        <v>59</v>
      </c>
      <c r="B76" s="5" t="s">
        <v>58</v>
      </c>
    </row>
    <row r="77" spans="1:2" x14ac:dyDescent="0.3">
      <c r="A77" s="5" t="s">
        <v>57</v>
      </c>
      <c r="B77" s="5" t="s">
        <v>56</v>
      </c>
    </row>
    <row r="78" spans="1:2" x14ac:dyDescent="0.3">
      <c r="A78" s="5" t="s">
        <v>55</v>
      </c>
      <c r="B78" s="5" t="s">
        <v>54</v>
      </c>
    </row>
    <row r="79" spans="1:2" x14ac:dyDescent="0.3">
      <c r="A79" s="5" t="s">
        <v>53</v>
      </c>
      <c r="B79" s="5" t="s">
        <v>52</v>
      </c>
    </row>
    <row r="80" spans="1:2" x14ac:dyDescent="0.3">
      <c r="A80" s="5" t="s">
        <v>51</v>
      </c>
      <c r="B80" s="5" t="s">
        <v>50</v>
      </c>
    </row>
    <row r="81" spans="1:2" x14ac:dyDescent="0.3">
      <c r="A81" s="5" t="s">
        <v>49</v>
      </c>
      <c r="B81" s="5" t="s">
        <v>48</v>
      </c>
    </row>
    <row r="82" spans="1:2" x14ac:dyDescent="0.3">
      <c r="A82" s="5" t="s">
        <v>47</v>
      </c>
      <c r="B82" s="5" t="s">
        <v>46</v>
      </c>
    </row>
    <row r="83" spans="1:2" x14ac:dyDescent="0.3">
      <c r="A83" s="5" t="s">
        <v>45</v>
      </c>
      <c r="B83" s="5" t="s">
        <v>44</v>
      </c>
    </row>
    <row r="84" spans="1:2" x14ac:dyDescent="0.3">
      <c r="A84" s="5" t="s">
        <v>43</v>
      </c>
      <c r="B84" s="5" t="s">
        <v>42</v>
      </c>
    </row>
    <row r="85" spans="1:2" x14ac:dyDescent="0.3">
      <c r="A85" s="5" t="s">
        <v>41</v>
      </c>
      <c r="B85" s="5" t="s">
        <v>40</v>
      </c>
    </row>
    <row r="86" spans="1:2" x14ac:dyDescent="0.3">
      <c r="A86" s="5" t="s">
        <v>39</v>
      </c>
      <c r="B86" s="5" t="s">
        <v>38</v>
      </c>
    </row>
    <row r="87" spans="1:2" x14ac:dyDescent="0.3">
      <c r="A87" s="5" t="s">
        <v>37</v>
      </c>
      <c r="B87" s="5" t="s">
        <v>36</v>
      </c>
    </row>
    <row r="88" spans="1:2" x14ac:dyDescent="0.3">
      <c r="A88" s="5" t="s">
        <v>35</v>
      </c>
      <c r="B88" s="5" t="s">
        <v>34</v>
      </c>
    </row>
    <row r="89" spans="1:2" x14ac:dyDescent="0.3">
      <c r="A89" s="5" t="s">
        <v>33</v>
      </c>
      <c r="B89" s="5" t="s">
        <v>32</v>
      </c>
    </row>
    <row r="90" spans="1:2" x14ac:dyDescent="0.3">
      <c r="A90" s="5" t="s">
        <v>31</v>
      </c>
      <c r="B90" s="5" t="s">
        <v>30</v>
      </c>
    </row>
    <row r="91" spans="1:2" x14ac:dyDescent="0.3">
      <c r="A91" s="5" t="s">
        <v>29</v>
      </c>
      <c r="B91" s="5" t="s">
        <v>28</v>
      </c>
    </row>
    <row r="92" spans="1:2" x14ac:dyDescent="0.3">
      <c r="A92" s="5" t="s">
        <v>27</v>
      </c>
      <c r="B92" s="5" t="s">
        <v>26</v>
      </c>
    </row>
    <row r="93" spans="1:2" x14ac:dyDescent="0.3">
      <c r="A93" s="5" t="s">
        <v>25</v>
      </c>
      <c r="B93" s="5" t="s">
        <v>24</v>
      </c>
    </row>
    <row r="94" spans="1:2" x14ac:dyDescent="0.3">
      <c r="A94" s="5" t="s">
        <v>23</v>
      </c>
      <c r="B94" s="5" t="s">
        <v>22</v>
      </c>
    </row>
    <row r="95" spans="1:2" x14ac:dyDescent="0.3">
      <c r="A95" s="5" t="s">
        <v>21</v>
      </c>
      <c r="B95" s="5" t="s">
        <v>20</v>
      </c>
    </row>
    <row r="96" spans="1:2" x14ac:dyDescent="0.3">
      <c r="A96" s="5" t="s">
        <v>19</v>
      </c>
      <c r="B96" s="5" t="s">
        <v>18</v>
      </c>
    </row>
    <row r="97" spans="1:2" x14ac:dyDescent="0.3">
      <c r="A97" s="5" t="s">
        <v>17</v>
      </c>
      <c r="B97" s="5" t="s">
        <v>16</v>
      </c>
    </row>
    <row r="98" spans="1:2" x14ac:dyDescent="0.3">
      <c r="A98" s="24" t="s">
        <v>235</v>
      </c>
      <c r="B98" s="24" t="s">
        <v>234</v>
      </c>
    </row>
    <row r="99" spans="1:2" x14ac:dyDescent="0.3">
      <c r="A99" s="4" t="s">
        <v>15</v>
      </c>
      <c r="B99" s="4" t="s">
        <v>14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 Kim</dc:creator>
  <cp:lastModifiedBy>김진수</cp:lastModifiedBy>
  <dcterms:created xsi:type="dcterms:W3CDTF">2023-07-10T02:20:56Z</dcterms:created>
  <dcterms:modified xsi:type="dcterms:W3CDTF">2024-04-17T04:50:13Z</dcterms:modified>
</cp:coreProperties>
</file>