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yjin\Desktop\EY\하드백업\이러닝강의(RMP)\과제\02_직장인을위한엑셀은달라야한다\02\"/>
    </mc:Choice>
  </mc:AlternateContent>
  <xr:revisionPtr revIDLastSave="0" documentId="8_{4F3F05A7-73CC-49EB-8583-DD593BE991B1}" xr6:coauthVersionLast="45" xr6:coauthVersionMax="45" xr10:uidLastSave="{00000000-0000-0000-0000-000000000000}"/>
  <bookViews>
    <workbookView xWindow="-120" yWindow="-120" windowWidth="29040" windowHeight="15990" xr2:uid="{F0B0A529-BC49-4FE0-90D3-D7011C66F3EE}"/>
  </bookViews>
  <sheets>
    <sheet name="직원현황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4" i="1"/>
  <c r="G8" i="1" l="1"/>
  <c r="H8" i="1" s="1"/>
  <c r="G12" i="1"/>
  <c r="H12" i="1" s="1"/>
  <c r="G4" i="1"/>
  <c r="H4" i="1" s="1"/>
  <c r="G7" i="1"/>
  <c r="H7" i="1" s="1"/>
  <c r="G5" i="1"/>
  <c r="H5" i="1" s="1"/>
  <c r="G6" i="1"/>
  <c r="H6" i="1" s="1"/>
  <c r="G9" i="1"/>
  <c r="H9" i="1" s="1"/>
  <c r="G10" i="1"/>
  <c r="H10" i="1" s="1"/>
  <c r="G11" i="1"/>
  <c r="H11" i="1" s="1"/>
  <c r="G13" i="1"/>
  <c r="H13" i="1" s="1"/>
</calcChain>
</file>

<file path=xl/sharedStrings.xml><?xml version="1.0" encoding="utf-8"?>
<sst xmlns="http://schemas.openxmlformats.org/spreadsheetml/2006/main" count="19" uniqueCount="19">
  <si>
    <t>입사일</t>
    <phoneticPr fontId="1" type="noConversion"/>
  </si>
  <si>
    <t>이름</t>
    <phoneticPr fontId="1" type="noConversion"/>
  </si>
  <si>
    <t>생년월일</t>
    <phoneticPr fontId="1" type="noConversion"/>
  </si>
  <si>
    <t>재직여부</t>
    <phoneticPr fontId="1" type="noConversion"/>
  </si>
  <si>
    <t>정재민</t>
    <phoneticPr fontId="1" type="noConversion"/>
  </si>
  <si>
    <t>이재우</t>
    <phoneticPr fontId="1" type="noConversion"/>
  </si>
  <si>
    <t>김현정</t>
    <phoneticPr fontId="1" type="noConversion"/>
  </si>
  <si>
    <t>이형욱</t>
    <phoneticPr fontId="1" type="noConversion"/>
  </si>
  <si>
    <t>최현성</t>
    <phoneticPr fontId="1" type="noConversion"/>
  </si>
  <si>
    <t>이수아</t>
    <phoneticPr fontId="1" type="noConversion"/>
  </si>
  <si>
    <t>진은경</t>
    <phoneticPr fontId="1" type="noConversion"/>
  </si>
  <si>
    <t>박성호</t>
    <phoneticPr fontId="1" type="noConversion"/>
  </si>
  <si>
    <t>백민아</t>
    <phoneticPr fontId="1" type="noConversion"/>
  </si>
  <si>
    <t>이승준</t>
    <phoneticPr fontId="1" type="noConversion"/>
  </si>
  <si>
    <t>퇴사일</t>
    <phoneticPr fontId="1" type="noConversion"/>
  </si>
  <si>
    <t>업데이트 :</t>
    <phoneticPr fontId="1" type="noConversion"/>
  </si>
  <si>
    <t>정우상사 직원현황</t>
    <phoneticPr fontId="1" type="noConversion"/>
  </si>
  <si>
    <t>3년근속 날짜</t>
    <phoneticPr fontId="1" type="noConversion"/>
  </si>
  <si>
    <t>근속상 대상자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</si>
</sst>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dotted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dotted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14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4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</cellXfs>
  <cellStyles count="1">
    <cellStyle name="표준" xfId="0" builtinId="0"/>
  </cellStyles>
  <dxfs count="2">
    <dxf>
      <font>
        <b/>
        <i val="0"/>
        <color rgb="FFC00000"/>
      </font>
      <fill>
        <patternFill>
          <bgColor rgb="FFFFCCCC"/>
        </patternFill>
      </fill>
    </dxf>
    <dxf>
      <font>
        <b val="0"/>
        <i val="0"/>
        <color auto="1"/>
      </font>
      <fill>
        <patternFill>
          <bgColor rgb="FFFFDDDD"/>
        </patternFill>
      </fill>
    </dxf>
  </dxfs>
  <tableStyles count="0" defaultTableStyle="TableStyleMedium2" defaultPivotStyle="PivotStyleLight16"/>
  <colors>
    <mruColors>
      <color rgb="FFFFDDDD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E09D13-08E5-4789-A08A-9D97D630D75A}">
  <dimension ref="B2:H13"/>
  <sheetViews>
    <sheetView showGridLines="0" tabSelected="1" workbookViewId="0">
      <selection activeCell="M11" sqref="M11"/>
    </sheetView>
  </sheetViews>
  <sheetFormatPr defaultRowHeight="21.75" customHeight="1" x14ac:dyDescent="0.3"/>
  <cols>
    <col min="1" max="1" width="9" style="1"/>
    <col min="2" max="4" width="13" style="1" customWidth="1"/>
    <col min="5" max="5" width="13.75" style="1" customWidth="1"/>
    <col min="6" max="6" width="13" style="1" customWidth="1"/>
    <col min="7" max="7" width="13.75" style="1" customWidth="1"/>
    <col min="8" max="8" width="13.5" style="1" customWidth="1"/>
    <col min="9" max="16384" width="9" style="1"/>
  </cols>
  <sheetData>
    <row r="2" spans="2:8" ht="21.75" customHeight="1" thickBot="1" x14ac:dyDescent="0.35">
      <c r="B2" s="4" t="s">
        <v>16</v>
      </c>
      <c r="G2" s="3" t="s">
        <v>15</v>
      </c>
      <c r="H2" s="2">
        <v>44083</v>
      </c>
    </row>
    <row r="3" spans="2:8" ht="21.75" customHeight="1" thickBot="1" x14ac:dyDescent="0.35">
      <c r="B3" s="11" t="s">
        <v>0</v>
      </c>
      <c r="C3" s="12" t="s">
        <v>14</v>
      </c>
      <c r="D3" s="12" t="s">
        <v>1</v>
      </c>
      <c r="E3" s="12" t="s">
        <v>2</v>
      </c>
      <c r="F3" s="12" t="s">
        <v>3</v>
      </c>
      <c r="G3" s="12" t="s">
        <v>17</v>
      </c>
      <c r="H3" s="13" t="s">
        <v>18</v>
      </c>
    </row>
    <row r="4" spans="2:8" ht="21.75" customHeight="1" x14ac:dyDescent="0.3">
      <c r="B4" s="9">
        <v>43442</v>
      </c>
      <c r="C4" s="10"/>
      <c r="D4" s="10" t="s">
        <v>4</v>
      </c>
      <c r="E4" s="9">
        <v>31075</v>
      </c>
      <c r="F4" s="10" t="str">
        <f>_xlfn.SWITCH(C4,0,"재직중","퇴사")</f>
        <v>재직중</v>
      </c>
      <c r="G4" s="9">
        <f>IF(F4="재직중",EOMONTH(B4,36),"")</f>
        <v>44561</v>
      </c>
      <c r="H4" s="10" t="str">
        <f>IFERROR(IF(AND(YEAR($H$2)=YEAR(G4),MONTH($H$2)=MONTH(G4)),"대상자",""),"")</f>
        <v/>
      </c>
    </row>
    <row r="5" spans="2:8" ht="21.75" customHeight="1" x14ac:dyDescent="0.3">
      <c r="B5" s="5">
        <v>42981</v>
      </c>
      <c r="C5" s="6"/>
      <c r="D5" s="6" t="s">
        <v>5</v>
      </c>
      <c r="E5" s="5">
        <v>33247</v>
      </c>
      <c r="F5" s="6" t="str">
        <f t="shared" ref="F5:F13" si="0">_xlfn.SWITCH(C5,0,"재직중","퇴사")</f>
        <v>재직중</v>
      </c>
      <c r="G5" s="5">
        <f t="shared" ref="G5:G13" si="1">IF(F5="재직중",EOMONTH(B5,36),"")</f>
        <v>44104</v>
      </c>
      <c r="H5" s="6" t="str">
        <f>IFERROR(IF(AND(YEAR($H$2)=YEAR(G5),MONTH($H$2)=MONTH(G5)),"대상자",""),"")</f>
        <v>대상자</v>
      </c>
    </row>
    <row r="6" spans="2:8" ht="21.75" customHeight="1" x14ac:dyDescent="0.3">
      <c r="B6" s="5">
        <v>43836</v>
      </c>
      <c r="C6" s="6"/>
      <c r="D6" s="6" t="s">
        <v>6</v>
      </c>
      <c r="E6" s="5">
        <v>30228</v>
      </c>
      <c r="F6" s="6" t="str">
        <f t="shared" si="0"/>
        <v>재직중</v>
      </c>
      <c r="G6" s="5">
        <f t="shared" si="1"/>
        <v>44957</v>
      </c>
      <c r="H6" s="6" t="str">
        <f>IFERROR(IF(AND(YEAR($H$2)=YEAR(G6),MONTH($H$2)=MONTH(G6)),"대상자",""),"")</f>
        <v/>
      </c>
    </row>
    <row r="7" spans="2:8" ht="21.75" customHeight="1" x14ac:dyDescent="0.3">
      <c r="B7" s="5">
        <v>42317</v>
      </c>
      <c r="C7" s="5">
        <v>43815</v>
      </c>
      <c r="D7" s="6" t="s">
        <v>7</v>
      </c>
      <c r="E7" s="5">
        <v>29473</v>
      </c>
      <c r="F7" s="6" t="str">
        <f t="shared" si="0"/>
        <v>퇴사</v>
      </c>
      <c r="G7" s="5" t="str">
        <f t="shared" si="1"/>
        <v/>
      </c>
      <c r="H7" s="6" t="str">
        <f>IFERROR(IF(AND(YEAR($H$2)=YEAR(G7),MONTH($H$2)=MONTH(G7)),"대상자",""),"")</f>
        <v/>
      </c>
    </row>
    <row r="8" spans="2:8" ht="21.75" customHeight="1" x14ac:dyDescent="0.3">
      <c r="B8" s="5">
        <v>40136</v>
      </c>
      <c r="C8" s="6"/>
      <c r="D8" s="6" t="s">
        <v>8</v>
      </c>
      <c r="E8" s="5">
        <v>31000</v>
      </c>
      <c r="F8" s="6" t="str">
        <f t="shared" si="0"/>
        <v>재직중</v>
      </c>
      <c r="G8" s="5">
        <f t="shared" si="1"/>
        <v>41243</v>
      </c>
      <c r="H8" s="6" t="str">
        <f>IFERROR(IF(AND(YEAR($H$2)=YEAR(G8),MONTH($H$2)=MONTH(G8)),"대상자",""),"")</f>
        <v/>
      </c>
    </row>
    <row r="9" spans="2:8" ht="21.75" customHeight="1" x14ac:dyDescent="0.3">
      <c r="B9" s="5">
        <v>43712</v>
      </c>
      <c r="C9" s="6"/>
      <c r="D9" s="6" t="s">
        <v>9</v>
      </c>
      <c r="E9" s="5">
        <v>32982</v>
      </c>
      <c r="F9" s="6" t="str">
        <f t="shared" si="0"/>
        <v>재직중</v>
      </c>
      <c r="G9" s="5">
        <f t="shared" si="1"/>
        <v>44834</v>
      </c>
      <c r="H9" s="6" t="str">
        <f>IFERROR(IF(AND(YEAR($H$2)=YEAR(G9),MONTH($H$2)=MONTH(G9)),"대상자",""),"")</f>
        <v/>
      </c>
    </row>
    <row r="10" spans="2:8" ht="21.75" customHeight="1" x14ac:dyDescent="0.3">
      <c r="B10" s="5">
        <v>42997</v>
      </c>
      <c r="C10" s="6"/>
      <c r="D10" s="6" t="s">
        <v>10</v>
      </c>
      <c r="E10" s="5">
        <v>33761</v>
      </c>
      <c r="F10" s="6" t="str">
        <f t="shared" si="0"/>
        <v>재직중</v>
      </c>
      <c r="G10" s="5">
        <f t="shared" si="1"/>
        <v>44104</v>
      </c>
      <c r="H10" s="6" t="str">
        <f>IFERROR(IF(AND(YEAR($H$2)=YEAR(G10),MONTH($H$2)=MONTH(G10)),"대상자",""),"")</f>
        <v>대상자</v>
      </c>
    </row>
    <row r="11" spans="2:8" ht="21.75" customHeight="1" x14ac:dyDescent="0.3">
      <c r="B11" s="5">
        <v>42269</v>
      </c>
      <c r="C11" s="6"/>
      <c r="D11" s="6" t="s">
        <v>11</v>
      </c>
      <c r="E11" s="5">
        <v>33134</v>
      </c>
      <c r="F11" s="6" t="str">
        <f t="shared" si="0"/>
        <v>재직중</v>
      </c>
      <c r="G11" s="5">
        <f t="shared" si="1"/>
        <v>43373</v>
      </c>
      <c r="H11" s="6" t="str">
        <f>IFERROR(IF(AND(YEAR($H$2)=YEAR(G11),MONTH($H$2)=MONTH(G11)),"대상자",""),"")</f>
        <v/>
      </c>
    </row>
    <row r="12" spans="2:8" ht="21.75" customHeight="1" x14ac:dyDescent="0.3">
      <c r="B12" s="5">
        <v>37275</v>
      </c>
      <c r="C12" s="6"/>
      <c r="D12" s="6" t="s">
        <v>12</v>
      </c>
      <c r="E12" s="5">
        <v>26703</v>
      </c>
      <c r="F12" s="6" t="str">
        <f t="shared" si="0"/>
        <v>재직중</v>
      </c>
      <c r="G12" s="5">
        <f t="shared" si="1"/>
        <v>38383</v>
      </c>
      <c r="H12" s="6" t="str">
        <f>IFERROR(IF(AND(YEAR($H$2)=YEAR(G12),MONTH($H$2)=MONTH(G12)),"대상자",""),"")</f>
        <v/>
      </c>
    </row>
    <row r="13" spans="2:8" ht="21.75" customHeight="1" x14ac:dyDescent="0.3">
      <c r="B13" s="7">
        <v>41141</v>
      </c>
      <c r="C13" s="8"/>
      <c r="D13" s="8" t="s">
        <v>13</v>
      </c>
      <c r="E13" s="7">
        <v>27656</v>
      </c>
      <c r="F13" s="8" t="str">
        <f t="shared" si="0"/>
        <v>재직중</v>
      </c>
      <c r="G13" s="7">
        <f t="shared" si="1"/>
        <v>42247</v>
      </c>
      <c r="H13" s="8" t="str">
        <f>IFERROR(IF(AND(YEAR($H$2)=YEAR(G13),MONTH($H$2)=MONTH(G13)),"대상자",""),"")</f>
        <v/>
      </c>
    </row>
  </sheetData>
  <phoneticPr fontId="1" type="noConversion"/>
  <conditionalFormatting sqref="H4:H13">
    <cfRule type="containsText" dxfId="1" priority="1" operator="containsText" text="대상자">
      <formula>NOT(ISERROR(SEARCH("대상자",H4)))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직원현황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은영</dc:creator>
  <cp:lastModifiedBy>은영</cp:lastModifiedBy>
  <dcterms:created xsi:type="dcterms:W3CDTF">2020-08-28T04:31:28Z</dcterms:created>
  <dcterms:modified xsi:type="dcterms:W3CDTF">2020-08-28T05:01:56Z</dcterms:modified>
</cp:coreProperties>
</file>